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66925"/>
  <mc:AlternateContent xmlns:mc="http://schemas.openxmlformats.org/markup-compatibility/2006">
    <mc:Choice Requires="x15">
      <x15ac:absPath xmlns:x15ac="http://schemas.microsoft.com/office/spreadsheetml/2010/11/ac" url="U:\DIR\OUEST\COMMUN\PIA France 2030\PIA 4\AAP régional PDL\231214_CdC-RF-dossier candidature\250000_Prolongation\"/>
    </mc:Choice>
  </mc:AlternateContent>
  <xr:revisionPtr revIDLastSave="0" documentId="8_{18D1B9A1-864F-4FC3-B349-874DC03C5FDA}" xr6:coauthVersionLast="47" xr6:coauthVersionMax="47" xr10:uidLastSave="{00000000-0000-0000-0000-000000000000}"/>
  <bookViews>
    <workbookView xWindow="-120" yWindow="-120" windowWidth="20730" windowHeight="11040" xr2:uid="{00000000-000D-0000-FFFF-FFFF00000000}"/>
  </bookViews>
  <sheets>
    <sheet name="Présentation" sheetId="8" r:id="rId1"/>
    <sheet name="Annexe 6 - Livrables" sheetId="5" r:id="rId2"/>
    <sheet name="Annexe 7 - Detail Budget " sheetId="1" r:id="rId3"/>
    <sheet name="Annexe 8 - Détail cofinancement" sheetId="4" r:id="rId4"/>
    <sheet name="Annexe 9 - Détail plan fin" sheetId="6" r:id="rId5"/>
    <sheet name="Annexe 10 - Synthèse budget " sheetId="2" r:id="rId6"/>
    <sheet name="Notice" sheetId="7" r:id="rId7"/>
  </sheets>
  <definedNames>
    <definedName name="_ftn1" localSheetId="6">Notice!$A$74</definedName>
    <definedName name="_ftn10" localSheetId="6">Notice!$A$83</definedName>
    <definedName name="_ftn11" localSheetId="6">Notice!$A$84</definedName>
    <definedName name="_ftn12" localSheetId="6">Notice!$A$85</definedName>
    <definedName name="_ftn2" localSheetId="6">Notice!$A$75</definedName>
    <definedName name="_ftn3" localSheetId="6">Notice!$A$76</definedName>
    <definedName name="_ftn4" localSheetId="6">Notice!$A$77</definedName>
    <definedName name="_ftn5" localSheetId="6">Notice!$A$78</definedName>
    <definedName name="_ftn6" localSheetId="6">Notice!$A$79</definedName>
    <definedName name="_ftn7" localSheetId="6">Notice!$A$80</definedName>
    <definedName name="_ftn8" localSheetId="6">Notice!$A$81</definedName>
    <definedName name="_ftn9" localSheetId="6">Notice!$A$82</definedName>
    <definedName name="_ftnref1" localSheetId="6">Notice!$A$4</definedName>
    <definedName name="_ftnref2" localSheetId="6">Notice!$A$17</definedName>
    <definedName name="_ftnref3" localSheetId="6">Notice!#REF!</definedName>
    <definedName name="_ftnref4" localSheetId="6">Notice!$A$25</definedName>
    <definedName name="_ftnref5" localSheetId="6">Notice!$A$47</definedName>
    <definedName name="_ftnref6" localSheetId="6">Notice!#REF!</definedName>
    <definedName name="_ftnref7" localSheetId="6">Notice!#REF!</definedName>
    <definedName name="_ftnref8" localSheetId="6">Notice!$A$57</definedName>
    <definedName name="_xlnm.Print_Area" localSheetId="1">'Annexe 6 - Livrables'!$A$1:$D$18</definedName>
    <definedName name="_xlnm.Print_Area" localSheetId="3">'Annexe 8 - Détail cofinancement'!$A$1:$F$15</definedName>
    <definedName name="_xlnm.Print_Area" localSheetId="4">'Annexe 9 - Détail plan fin'!$A$1:$AA$30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J24" i="1" l="1"/>
  <c r="AJ19" i="1"/>
  <c r="AJ14" i="1"/>
  <c r="AJ25" i="1"/>
  <c r="AJ23" i="1"/>
  <c r="AJ22" i="1"/>
  <c r="AJ21" i="1"/>
  <c r="AJ20" i="1"/>
  <c r="AJ18" i="1"/>
  <c r="AJ17" i="1"/>
  <c r="AJ16" i="1"/>
  <c r="AJ15" i="1"/>
  <c r="AJ13" i="1"/>
  <c r="AJ12" i="1"/>
  <c r="AJ11" i="1"/>
  <c r="AJ10" i="1"/>
  <c r="M12" i="6"/>
  <c r="N9" i="6"/>
  <c r="D25" i="1"/>
  <c r="W20" i="6"/>
  <c r="T20" i="6"/>
  <c r="R20" i="6"/>
  <c r="P20" i="6"/>
  <c r="M20" i="6"/>
  <c r="L20" i="6"/>
  <c r="J20" i="6"/>
  <c r="W16" i="6"/>
  <c r="T16" i="6"/>
  <c r="R16" i="6"/>
  <c r="P16" i="6"/>
  <c r="M16" i="6"/>
  <c r="L16" i="6"/>
  <c r="J16" i="6"/>
  <c r="W12" i="6"/>
  <c r="T12" i="6"/>
  <c r="R12" i="6"/>
  <c r="P12" i="6"/>
  <c r="J12" i="6"/>
  <c r="L12" i="6"/>
  <c r="Y9" i="6"/>
  <c r="D14" i="1"/>
  <c r="M10" i="1"/>
  <c r="B15" i="2"/>
  <c r="B14" i="2"/>
  <c r="B13" i="2"/>
  <c r="B12" i="2"/>
  <c r="B11" i="2"/>
  <c r="AH24" i="1"/>
  <c r="AF24" i="1"/>
  <c r="AD24" i="1"/>
  <c r="AB24" i="1"/>
  <c r="Z24" i="1"/>
  <c r="AI23" i="1"/>
  <c r="AI22" i="1"/>
  <c r="AI21" i="1"/>
  <c r="AI20" i="1"/>
  <c r="AH19" i="1"/>
  <c r="AF19" i="1"/>
  <c r="AD19" i="1"/>
  <c r="AD25" i="1" s="1"/>
  <c r="AB19" i="1"/>
  <c r="Z19" i="1"/>
  <c r="AI18" i="1"/>
  <c r="AI17" i="1"/>
  <c r="AI16" i="1"/>
  <c r="AI15" i="1"/>
  <c r="AH14" i="1"/>
  <c r="AH25" i="1" s="1"/>
  <c r="AF14" i="1"/>
  <c r="AF25" i="1" s="1"/>
  <c r="AD14" i="1"/>
  <c r="AB14" i="1"/>
  <c r="Z14" i="1"/>
  <c r="Z25" i="1" s="1"/>
  <c r="AI13" i="1"/>
  <c r="AI12" i="1"/>
  <c r="AI11" i="1"/>
  <c r="AI10" i="1"/>
  <c r="M11" i="1"/>
  <c r="M12" i="1"/>
  <c r="M13" i="1"/>
  <c r="M15" i="1"/>
  <c r="M16" i="1"/>
  <c r="M17" i="1"/>
  <c r="M18" i="1"/>
  <c r="M20" i="1"/>
  <c r="M21" i="1"/>
  <c r="M22" i="1"/>
  <c r="M23" i="1"/>
  <c r="X11" i="1"/>
  <c r="X12" i="1"/>
  <c r="X13" i="1"/>
  <c r="X15" i="1"/>
  <c r="X16" i="1"/>
  <c r="X17" i="1"/>
  <c r="X18" i="1"/>
  <c r="X20" i="1"/>
  <c r="X21" i="1"/>
  <c r="X22" i="1"/>
  <c r="X23" i="1"/>
  <c r="X10" i="1"/>
  <c r="O14" i="1"/>
  <c r="Q14" i="1"/>
  <c r="S14" i="1"/>
  <c r="U14" i="1"/>
  <c r="W14" i="1"/>
  <c r="W25" i="1" s="1"/>
  <c r="O19" i="1"/>
  <c r="Q19" i="1"/>
  <c r="S19" i="1"/>
  <c r="U19" i="1"/>
  <c r="W19" i="1"/>
  <c r="O24" i="1"/>
  <c r="Q24" i="1"/>
  <c r="S24" i="1"/>
  <c r="S25" i="1" s="1"/>
  <c r="U24" i="1"/>
  <c r="W24" i="1"/>
  <c r="L24" i="1"/>
  <c r="L19" i="1"/>
  <c r="L14" i="1"/>
  <c r="J24" i="1"/>
  <c r="J19" i="1"/>
  <c r="J14" i="1"/>
  <c r="N10" i="6"/>
  <c r="N11" i="6"/>
  <c r="N13" i="6"/>
  <c r="N14" i="6"/>
  <c r="N15" i="6"/>
  <c r="N17" i="6"/>
  <c r="N18" i="6"/>
  <c r="N19" i="6"/>
  <c r="N21" i="6"/>
  <c r="N22" i="6"/>
  <c r="Y11" i="6"/>
  <c r="Y22" i="6"/>
  <c r="Y21" i="6"/>
  <c r="Y19" i="6"/>
  <c r="Y18" i="6"/>
  <c r="Y17" i="6"/>
  <c r="Y14" i="6"/>
  <c r="Y10" i="6"/>
  <c r="Y13" i="6"/>
  <c r="Y15" i="6"/>
  <c r="F14" i="1"/>
  <c r="H14" i="1"/>
  <c r="Q24" i="6"/>
  <c r="F14" i="4"/>
  <c r="D19" i="1"/>
  <c r="D24" i="1"/>
  <c r="F19" i="1"/>
  <c r="M19" i="1" s="1"/>
  <c r="F24" i="1"/>
  <c r="H19" i="1"/>
  <c r="H24" i="1"/>
  <c r="H25" i="1" s="1"/>
  <c r="E23" i="2"/>
  <c r="B23" i="2"/>
  <c r="X14" i="1" l="1"/>
  <c r="M24" i="1"/>
  <c r="M14" i="1"/>
  <c r="L25" i="1"/>
  <c r="X24" i="1"/>
  <c r="X19" i="1"/>
  <c r="Q25" i="1"/>
  <c r="O25" i="1"/>
  <c r="U25" i="1"/>
  <c r="AB25" i="1"/>
  <c r="AI19" i="1"/>
  <c r="AI24" i="1"/>
  <c r="Y20" i="6"/>
  <c r="N20" i="6"/>
  <c r="R23" i="6"/>
  <c r="J23" i="6"/>
  <c r="Y16" i="6"/>
  <c r="N16" i="6"/>
  <c r="Y12" i="6"/>
  <c r="Y23" i="6" s="1"/>
  <c r="L23" i="6"/>
  <c r="T23" i="6"/>
  <c r="M23" i="6"/>
  <c r="W23" i="6"/>
  <c r="E12" i="2" s="1"/>
  <c r="N12" i="6"/>
  <c r="P23" i="6"/>
  <c r="E11" i="2" s="1"/>
  <c r="I10" i="6"/>
  <c r="Q10" i="6" s="1"/>
  <c r="I15" i="6"/>
  <c r="AA15" i="6" s="1"/>
  <c r="I14" i="6"/>
  <c r="O14" i="6" s="1"/>
  <c r="I22" i="6"/>
  <c r="Q22" i="6" s="1"/>
  <c r="I13" i="6"/>
  <c r="I21" i="6"/>
  <c r="O21" i="6" s="1"/>
  <c r="I11" i="6"/>
  <c r="Q11" i="6" s="1"/>
  <c r="I19" i="6"/>
  <c r="Q19" i="6" s="1"/>
  <c r="O22" i="6"/>
  <c r="O13" i="6"/>
  <c r="I18" i="6"/>
  <c r="I17" i="6"/>
  <c r="I9" i="6"/>
  <c r="AA9" i="6" s="1"/>
  <c r="AI25" i="1"/>
  <c r="AI14" i="1"/>
  <c r="C14" i="2"/>
  <c r="F25" i="1"/>
  <c r="J25" i="1"/>
  <c r="M25" i="1" l="1"/>
  <c r="X25" i="1"/>
  <c r="I12" i="6"/>
  <c r="Q12" i="6" s="1"/>
  <c r="M24" i="6"/>
  <c r="N23" i="6"/>
  <c r="E14" i="2" s="1"/>
  <c r="E18" i="2" s="1"/>
  <c r="I23" i="6"/>
  <c r="J24" i="6" s="1"/>
  <c r="Q14" i="6"/>
  <c r="AA10" i="6"/>
  <c r="AA14" i="6"/>
  <c r="Q17" i="6"/>
  <c r="I20" i="6"/>
  <c r="Q13" i="6"/>
  <c r="I16" i="6"/>
  <c r="O19" i="6"/>
  <c r="O10" i="6"/>
  <c r="AA22" i="6"/>
  <c r="Q15" i="6"/>
  <c r="O15" i="6"/>
  <c r="AA19" i="6"/>
  <c r="AA21" i="6"/>
  <c r="AA13" i="6"/>
  <c r="O11" i="6"/>
  <c r="O17" i="6"/>
  <c r="Q21" i="6"/>
  <c r="AA11" i="6"/>
  <c r="AA18" i="6"/>
  <c r="Q18" i="6"/>
  <c r="O18" i="6"/>
  <c r="AA17" i="6"/>
  <c r="Q9" i="6"/>
  <c r="O9" i="6"/>
  <c r="B18" i="2"/>
  <c r="B24" i="2" s="1"/>
  <c r="C18" i="2" s="1"/>
  <c r="AA12" i="6" l="1"/>
  <c r="O12" i="6"/>
  <c r="E24" i="2"/>
  <c r="F18" i="2" s="1"/>
  <c r="Q20" i="6"/>
  <c r="O20" i="6"/>
  <c r="AA20" i="6"/>
  <c r="AA16" i="6"/>
  <c r="O16" i="6"/>
  <c r="Q16" i="6"/>
  <c r="C11" i="2"/>
  <c r="C15" i="2" s="1"/>
  <c r="C22" i="2"/>
  <c r="C12" i="2"/>
  <c r="C21" i="2"/>
  <c r="C20" i="2"/>
  <c r="C13" i="2"/>
  <c r="C23" i="2"/>
  <c r="AA24" i="6"/>
  <c r="P24" i="6"/>
  <c r="L24" i="6"/>
  <c r="Y24" i="6"/>
  <c r="Q23" i="6"/>
  <c r="R24" i="6"/>
  <c r="W24" i="6"/>
  <c r="AA23" i="6"/>
  <c r="T24" i="6"/>
  <c r="O23" i="6"/>
  <c r="N24" i="6"/>
  <c r="O24" i="6" s="1"/>
  <c r="F16" i="2" l="1"/>
  <c r="F15" i="2"/>
  <c r="F21" i="2"/>
  <c r="F11" i="2"/>
  <c r="F17" i="2"/>
  <c r="F12" i="2"/>
  <c r="F13" i="2"/>
  <c r="F20" i="2"/>
  <c r="F14" i="2"/>
  <c r="F23" i="2"/>
  <c r="F22" i="2"/>
</calcChain>
</file>

<file path=xl/sharedStrings.xml><?xml version="1.0" encoding="utf-8"?>
<sst xmlns="http://schemas.openxmlformats.org/spreadsheetml/2006/main" count="261" uniqueCount="176">
  <si>
    <t>Postes</t>
  </si>
  <si>
    <t>Montant</t>
  </si>
  <si>
    <t>Sous-total</t>
  </si>
  <si>
    <t>Dépenses de personnel</t>
  </si>
  <si>
    <t>Dépenses de fonctionnement</t>
  </si>
  <si>
    <t>Charges directes &amp; indirectes</t>
  </si>
  <si>
    <t>Année 1</t>
  </si>
  <si>
    <t>Année 2</t>
  </si>
  <si>
    <t>Action 1 : XXXXXX</t>
  </si>
  <si>
    <t>Action 2 : XXXXXX</t>
  </si>
  <si>
    <t>Action 3 : XXXXXX</t>
  </si>
  <si>
    <t>Action 4 : XXXXXX</t>
  </si>
  <si>
    <t>Total projet</t>
  </si>
  <si>
    <t>Sous-total Structure 1</t>
  </si>
  <si>
    <t>Sous-total Structure 2</t>
  </si>
  <si>
    <t>Sous-total Structure 3</t>
  </si>
  <si>
    <t>TOTAL PROJET</t>
  </si>
  <si>
    <t>Structures</t>
  </si>
  <si>
    <t>Total année 1</t>
  </si>
  <si>
    <t>Total année 2</t>
  </si>
  <si>
    <t>Financements publics</t>
  </si>
  <si>
    <t>Montant (€)</t>
  </si>
  <si>
    <t>Apports en numéraire</t>
  </si>
  <si>
    <t>Apports matériels</t>
  </si>
  <si>
    <t>Apports immatériels</t>
  </si>
  <si>
    <t>Apports en personnel</t>
  </si>
  <si>
    <t>TOTAL DEPENSES PREVISIONNELLES PROJET</t>
  </si>
  <si>
    <t>Annexe 2</t>
  </si>
  <si>
    <t>Annexe 1</t>
  </si>
  <si>
    <t>Emplois</t>
  </si>
  <si>
    <t>Ressources</t>
  </si>
  <si>
    <t>TOTAL RESSOURCES PREVISIONNELLES PROJET</t>
  </si>
  <si>
    <t>NOM DU PROJET  [à compléter]</t>
  </si>
  <si>
    <t>Annexe 4</t>
  </si>
  <si>
    <t>Année du financement</t>
  </si>
  <si>
    <t>Annexe 5</t>
  </si>
  <si>
    <t>Livrables produits par l'action</t>
  </si>
  <si>
    <t>Durée du financement</t>
  </si>
  <si>
    <t xml:space="preserve"> - Détailler une ligne par subvention</t>
  </si>
  <si>
    <t xml:space="preserve">Sous-total </t>
  </si>
  <si>
    <t>Valorisations en nature (1)</t>
  </si>
  <si>
    <t>(1) Les apports en nature correspondent à tout bien matériel ou immatériel pour lequel il n'y a pas d'échange numéraire (par exemple, une mise à disposition à titre gracieux de personnel, de matériel… de la part d'un partenaire) et qui fait l'objet d'une évaluation financière par le biais d'une convention ou d'une certification comptable.</t>
  </si>
  <si>
    <t>Détail des coûts (1)</t>
  </si>
  <si>
    <t>Origine du cofinancement (1)</t>
  </si>
  <si>
    <t>Financement aquis/prévisionnel (2)</t>
  </si>
  <si>
    <t>TOTAL</t>
  </si>
  <si>
    <t>(1) Préciser la nature des dépenses prévisionnelles occasionnées par action (Nb ETP mobilisés, achat matériel, déplacements, gestion administrative consortium, etc.)</t>
  </si>
  <si>
    <t>Actions</t>
  </si>
  <si>
    <t>DETAIL DU CONTENU DU PROJET, DE LA REPARTITION DES ACTEURS ET DES LIVRABLES PRODUITS</t>
  </si>
  <si>
    <t>ANNEXES FINANCIERES</t>
  </si>
  <si>
    <t>TABLEAU DES COFINANCEMENTS, en cumulé sur la durée du projet.</t>
  </si>
  <si>
    <t>Nature de l’action</t>
  </si>
  <si>
    <t>Régime aides d’Etat par actions</t>
  </si>
  <si>
    <t>Durée</t>
  </si>
  <si>
    <t xml:space="preserve">Localisation de l'action </t>
  </si>
  <si>
    <t>Coût de l'action proposé*</t>
  </si>
  <si>
    <t xml:space="preserve">Autres financement publics </t>
  </si>
  <si>
    <t>Financement public global du sous-projet</t>
  </si>
  <si>
    <t>Montant (€) global des fonds privés</t>
  </si>
  <si>
    <t>Autres fonds privés numéraires</t>
  </si>
  <si>
    <t>Collectivités territoriales</t>
  </si>
  <si>
    <t>statut (Acquis/sollicité)</t>
  </si>
  <si>
    <t>Financements nationaux</t>
  </si>
  <si>
    <t>statut (Acquis/Sollicité)</t>
  </si>
  <si>
    <t>Fonds européens</t>
  </si>
  <si>
    <t>statut (Acquis/Prévu)</t>
  </si>
  <si>
    <t>Action 1</t>
  </si>
  <si>
    <t>Sollicité</t>
  </si>
  <si>
    <t xml:space="preserve">Acquis </t>
  </si>
  <si>
    <t>partenaire 1</t>
  </si>
  <si>
    <t>partenaire 2</t>
  </si>
  <si>
    <t>Action 2</t>
  </si>
  <si>
    <t>Action 3</t>
  </si>
  <si>
    <t xml:space="preserve">Totaux </t>
  </si>
  <si>
    <t>Totaux (%)</t>
  </si>
  <si>
    <t>*Indiquer le montant en HT . Le montant pourra être indiqué en TTC pour le cas où l’organisme ne récupère pas la TVA (dans ce cas indiquer expressément ci-dessous par organisme bénéficiaire les montants hors taxe et TTC des sous actions concernées).</t>
  </si>
  <si>
    <t>Action</t>
  </si>
  <si>
    <t>Rapide descriptif des objectifs et du contenu de l'action</t>
  </si>
  <si>
    <t>Structures impliquées dans la réalisation de l'action :
- Membre du groupement ou du consortium
- Autre structure externe (partenaire, prestataire, autre)</t>
  </si>
  <si>
    <t>Année 3</t>
  </si>
  <si>
    <t>Total année 3</t>
  </si>
  <si>
    <t>Autres subventions publiques</t>
  </si>
  <si>
    <t>Taux</t>
  </si>
  <si>
    <t>Cette annexe a pour but de détailler, action par action, le contenu du projet proposé en identifiant, pour chaque action, le contenu/les objectifs, la nature des dépenses qui seront occasionnées par sa mise en œuvre, les structures qui concourront directement à sa mise en oeuvre opérationnelle (qui fait quoi ?), la mobilisation - en parallèle - de dispositifs de droit commun et les livrables qui pourront être produits à l'issue de sa mise en oeuvre.</t>
  </si>
  <si>
    <t xml:space="preserve">Le tableau d’instruction devra être rempli pour toutes les actions.  Si l’activité subventionnée est une activité économique : la colonne D devra impérativement être remplie[1]. </t>
  </si>
  <si>
    <t>La présente notice fournit les explications nécessaires pour remplir les colonnes marquées d’un astérisque (*).</t>
  </si>
  <si>
    <t>* « Chef de file de l’action »</t>
  </si>
  <si>
    <t xml:space="preserve">* « Régime aide d’Etat par actions » </t>
  </si>
  <si>
    <t xml:space="preserve">Si l’activité subventionnée est de nature économique, il est considéré que la subvention est constitutive d’une aide d’État, c’est pourquoi il convient de remplir cette colonne. </t>
  </si>
  <si>
    <t>Enfin, le fait que bénéficiaire final de la subvention n’exerce, par ailleurs, pas d’activités économiques, n’a aucun impact sur l’analyse : la nature économique de l’opération doit être examinée en tant que telle.</t>
  </si>
  <si>
    <t>CAS PRATIQUE</t>
  </si>
  <si>
    <t>Si vous prenez le texte du Régime RDI, vous verrez que les taux d’intensité sont définis selon les différentes options :</t>
  </si>
  <si>
    <t>Alors, en tant que petite entreprise, qui mène une opération de RDI au titre de la recherche industrielle avec une large diffusion des résultats, le taux d’intensité permis pour votre opération sera de 80%. Le « tableau aide d’Etat » devra donc être rempli comme suit :</t>
  </si>
  <si>
    <t xml:space="preserve">FOCUS SUR LES AIDES A L’ENSEIGNEMENT ET A LA FORMATION </t>
  </si>
  <si>
    <t>I. Les activités non économiques (la réglementation aides d’Etat ne s’applique pas)</t>
  </si>
  <si>
    <r>
      <t>a)</t>
    </r>
    <r>
      <rPr>
        <sz val="7"/>
        <color rgb="FF44546A"/>
        <rFont val="Times New Roman"/>
        <family val="1"/>
      </rPr>
      <t xml:space="preserve">       </t>
    </r>
    <r>
      <rPr>
        <sz val="10"/>
        <color rgb="FF44546A"/>
        <rFont val="Calibri"/>
        <family val="2"/>
        <scheme val="minor"/>
      </rPr>
      <t xml:space="preserve">Les activités d’enseignement non économiques </t>
    </r>
  </si>
  <si>
    <t xml:space="preserve">Les cours dispensés dans le cadre du système d’éducation national « financé en règle générale par le budget public et non par les élèves ou leurs parents » ne sont pas considérés comme des activités économiques. La Cour de justice précise que « l’Etat n’entend [ici] pas s’engager dans des activités rémunérées, mais accomplit sa mission dans les domaines social, culturel et éducatif envers sa population »[5]. </t>
  </si>
  <si>
    <r>
      <t>b)</t>
    </r>
    <r>
      <rPr>
        <sz val="7"/>
        <color rgb="FF44546A"/>
        <rFont val="Times New Roman"/>
        <family val="1"/>
      </rPr>
      <t xml:space="preserve">       </t>
    </r>
    <r>
      <rPr>
        <sz val="10"/>
        <color rgb="FF44546A"/>
        <rFont val="Calibri"/>
        <family val="2"/>
        <scheme val="minor"/>
      </rPr>
      <t xml:space="preserve">Les activités de formation non économiques </t>
    </r>
  </si>
  <si>
    <t xml:space="preserve">Seules les activités de formation professionnelle organisées dans le cadre de l’enseignement financé principalement ou intégralement par l’Etat et supervisé par ce dernier peuvent par principe échapper à la qualification d’activité économique. </t>
  </si>
  <si>
    <t xml:space="preserve">II. L’application des règles d’aides d’Etat à une activité d’enseignement ou de formation </t>
  </si>
  <si>
    <r>
      <t>a)</t>
    </r>
    <r>
      <rPr>
        <sz val="7"/>
        <color rgb="FF44546A"/>
        <rFont val="Times New Roman"/>
        <family val="1"/>
      </rPr>
      <t xml:space="preserve">       </t>
    </r>
    <r>
      <rPr>
        <sz val="10"/>
        <color rgb="FF44546A"/>
        <rFont val="Calibri"/>
        <family val="2"/>
        <scheme val="minor"/>
      </rPr>
      <t>Le cas des activités d’enseignement ou de formation qui constituent des services d’intérêt économique général (SIEG)</t>
    </r>
  </si>
  <si>
    <t xml:space="preserve">Ø  Les subventions à des activités d’enseignement ou de formation qui remplissent les critères de la jurisprudence Altmark[8] ne sont pas considérées comme des aides d’Etat : </t>
  </si>
  <si>
    <r>
      <t>La jurisprudence Altmark pose quatre critères cumulatifs</t>
    </r>
    <r>
      <rPr>
        <vertAlign val="superscript"/>
        <sz val="10"/>
        <color theme="1"/>
        <rFont val="Calibri"/>
        <family val="2"/>
        <scheme val="minor"/>
      </rPr>
      <t>[9]</t>
    </r>
    <r>
      <rPr>
        <sz val="10"/>
        <color theme="1"/>
        <rFont val="Calibri"/>
        <family val="2"/>
        <scheme val="minor"/>
      </rPr>
      <t xml:space="preserve"> qui permettent de qualifier une activité de SIEG : si ces derniers sont respectés, le financement de cette activité économique ne sera pas qualifiable d’aide d’Etat du fait de l’absence de surcompensation dans la rémunération de l’exécution du service, et donc de l’absence d’avantage</t>
    </r>
    <r>
      <rPr>
        <vertAlign val="superscript"/>
        <sz val="10"/>
        <color theme="1"/>
        <rFont val="Calibri"/>
        <family val="2"/>
        <scheme val="minor"/>
      </rPr>
      <t>[10]</t>
    </r>
    <r>
      <rPr>
        <sz val="10"/>
        <color theme="1"/>
        <rFont val="Calibri"/>
        <family val="2"/>
        <scheme val="minor"/>
      </rPr>
      <t xml:space="preserve">. </t>
    </r>
  </si>
  <si>
    <t xml:space="preserve">Il appartient alors au bénéficiaire du financement d’apporter la preuve de l’existence d’un SIEG et de l’absence de surcompensation telles que détaillées dans la jurisprudence Altmark. </t>
  </si>
  <si>
    <r>
      <t>Dans le cas où seuls les trois premiers critères de la jurisprudence Altmark sont remplis, la compensation de l’exécution du service rendu par l’entreprise sera qualifiée d’aide d’Etat</t>
    </r>
    <r>
      <rPr>
        <vertAlign val="superscript"/>
        <sz val="10"/>
        <color theme="1"/>
        <rFont val="Calibri"/>
        <family val="2"/>
        <scheme val="minor"/>
      </rPr>
      <t>[11]</t>
    </r>
    <r>
      <rPr>
        <sz val="10"/>
        <color theme="1"/>
        <rFont val="Calibri"/>
        <family val="2"/>
        <scheme val="minor"/>
      </rPr>
      <t>. Pour autant, l’aide sera exemptée de notification à condition que (i) les compensations annuelles n’excèdent pas 15 millions d’euros et que (ii) le mandat lié à ladite activité n’excède pas dix ans. Si ces conditions ne sont pas remplies, l’aide devra être notifiée à la Commission européenne</t>
    </r>
    <r>
      <rPr>
        <vertAlign val="superscript"/>
        <sz val="10"/>
        <color theme="1"/>
        <rFont val="Calibri"/>
        <family val="2"/>
        <scheme val="minor"/>
      </rPr>
      <t>[12]</t>
    </r>
    <r>
      <rPr>
        <sz val="10"/>
        <color theme="1"/>
        <rFont val="Calibri"/>
        <family val="2"/>
        <scheme val="minor"/>
      </rPr>
      <t>.</t>
    </r>
  </si>
  <si>
    <r>
      <t>ATTENTION</t>
    </r>
    <r>
      <rPr>
        <sz val="10"/>
        <color theme="1"/>
        <rFont val="Calibri"/>
        <family val="2"/>
        <scheme val="minor"/>
      </rPr>
      <t> : la Décision SIEG vise expressément les « </t>
    </r>
    <r>
      <rPr>
        <i/>
        <sz val="10"/>
        <color theme="1"/>
        <rFont val="Calibri"/>
        <family val="2"/>
        <scheme val="minor"/>
      </rPr>
      <t>services répondant à des besoins sociaux concernant […] l’accès et la réinsertion sur le marché du travail</t>
    </r>
    <r>
      <rPr>
        <sz val="10"/>
        <color theme="1"/>
        <rFont val="Calibri"/>
        <family val="2"/>
        <scheme val="minor"/>
      </rPr>
      <t xml:space="preserve"> ». </t>
    </r>
  </si>
  <si>
    <r>
      <t>b)</t>
    </r>
    <r>
      <rPr>
        <sz val="7"/>
        <color rgb="FF44546A"/>
        <rFont val="Times New Roman"/>
        <family val="1"/>
      </rPr>
      <t xml:space="preserve">       </t>
    </r>
    <r>
      <rPr>
        <sz val="10"/>
        <color rgb="FF44546A"/>
        <rFont val="Calibri"/>
        <family val="2"/>
        <scheme val="minor"/>
      </rPr>
      <t>Le cas des activités d’enseignement ou de formation de nature économiques et qui ne sont pas des SIEG</t>
    </r>
  </si>
  <si>
    <t>[1] Si vous vous trouvez dans le cadre des régimes de minimis, il conviendra simplement de le préciser dans la colonne « Régime aide d’Etat applicable ».</t>
  </si>
  <si>
    <t>[2] Communication de la Commission relative à l’application des règles de l’Union européenne en matière d’aides d’Etat aux compensations octroyées pour la prestation de services d’intérêt économique général du 11 janvier 2012, (« Communication SIEG »), §9.</t>
  </si>
  <si>
    <t>[3] CJCE, 18 décembre 2017, Jundt, aff. C-281/106.</t>
  </si>
  <si>
    <t>[5] CJCE, 27 septembre 1988, Humbel, aff. C-263/86.</t>
  </si>
  <si>
    <t>[6] Communication SIEG, §27.</t>
  </si>
  <si>
    <t>[7] CJCE, 7 décembre 1993, Wirth, aff. C_109/92.</t>
  </si>
  <si>
    <t xml:space="preserve">[8] CJCE, 24 juillet 2003, Altmark. </t>
  </si>
  <si>
    <t xml:space="preserve">[10] CJCE, 24 juillet 2003, Altmark. </t>
  </si>
  <si>
    <t>[11] Décision d’exemption 2012/21/UE du 20 décembre 2011, dite « Paquet Almunia » ou « Décision SIEG »</t>
  </si>
  <si>
    <t>[12] Idem, article 2.</t>
  </si>
  <si>
    <t>TABLEAU DE SYNTHESE DU BUDGET DU PROJET SUR TOUTE SA DUREE  (Maximum 60 mois)</t>
  </si>
  <si>
    <t>Chef de file</t>
  </si>
  <si>
    <r>
      <rPr>
        <sz val="11"/>
        <color theme="1"/>
        <rFont val="Calibri"/>
        <family val="2"/>
        <scheme val="minor"/>
      </rPr>
      <t xml:space="preserve">(2) </t>
    </r>
    <r>
      <rPr>
        <i/>
        <sz val="11"/>
        <color theme="1"/>
        <rFont val="Calibri"/>
        <family val="2"/>
        <scheme val="minor"/>
      </rPr>
      <t>Indiquer A pour acquis, P pour prévu ou sollicité</t>
    </r>
  </si>
  <si>
    <t>L’un des critères déterminants pour qualifier une activité d’économique est l’existence d’une rémunération, contrepartie économique du service fourni et qui révèle l’existence d’un marché, et ceci indépendamment du statut de l’entité ou de ses concurrents. Mais, il convient de souligner que : 
-          L’existence d’une rémunération n’est pas synonyme de la réalisation d’un bénéfice. Même une activité réalisée à titre accessoire et quasi-bénévole par un tiers pour le compte d’une université pourra être considérée comme une activité économique[3].
-           Le fait que l’activité en cause soit réalisée gratuitement ne suffit pas nécessairement à exclure la qualification d’activité économique.</t>
  </si>
  <si>
    <t>La notion d’activité économique est plus amplement développée dans la Communication de la Commission sur la Notion d’aide, points 6 à 37. La Communication est disponible à l’adresse suivante : https://eur-lex.europa.eu/legal-content/FR/TXT/PDF/?uri=CELEX:52016XC0719(05)&amp;from=EN</t>
  </si>
  <si>
    <t xml:space="preserve">Nous partons du postulat que vous êtes : 
-          Une petite entreprise 
-          Qui met en place une opération consistant en de la recherche industrielle dont les résultats feront l’objet d’une large diffusion. </t>
  </si>
  <si>
    <t xml:space="preserve">Vous réalisez une opération à 100.000€ qui relève, au regard des définitions données, du Régime RDI n° SA.58995 (Recherche, Développement et Innovation) au titre de la Recherche industrielle. Il ressort de votre plan de financement que :
-          80.000€ relèvent des coûts admissibles ventilés comme suit dans le « tableau aide d’Etat »
-          20.000€ n’en relèvent pas (ils ne devront donc pas figurer dans ce tableau et ne pourront pas être pris en compte pour vérifier que l’intensité maximale de l’aide n’est pas dépassée). </t>
  </si>
  <si>
    <r>
      <t xml:space="preserve">Ces activités resteront non économiques si les élèves ou leurs parents paient certaines redevances ou frais de scolarité pour contribuer aux frais de fonctionnement du système, </t>
    </r>
    <r>
      <rPr>
        <b/>
        <sz val="10"/>
        <color theme="1"/>
        <rFont val="Calibri"/>
        <family val="2"/>
        <scheme val="minor"/>
      </rPr>
      <t>dans la mesure où ces redevances ne couvrent alors qu’une partie du coût réel du service et ne peuvent donc pas être considérées comme une rémunération pour le service fourni</t>
    </r>
    <r>
      <rPr>
        <sz val="10"/>
        <color theme="1"/>
        <rFont val="Calibri"/>
        <family val="2"/>
        <scheme val="minor"/>
      </rPr>
      <t>. Ce principe d’analyse vaut donc, en principe pour (liste non limitative) :
-          Les écoles maternelles, les écoles primaires publiques et privées[6] ;
-          Les établissements et instituts d’enseignement supérieurs dont le financement est assuré entièrement ou pour l’essentiel par des fonds publics[7]</t>
    </r>
  </si>
  <si>
    <r>
      <t>Ø </t>
    </r>
    <r>
      <rPr>
        <sz val="10"/>
        <color theme="1"/>
        <rFont val="Calibri"/>
        <family val="2"/>
        <scheme val="minor"/>
      </rPr>
      <t>Les subventions à des activités d’enseignement ou de formation qui ne remplissent pas les critères de la jurisprudence Altmark sont des aides d’Etat :</t>
    </r>
  </si>
  <si>
    <t xml:space="preserve">Pour ces activités, s'applique : 
-          Les règle du RGEC du 17 juin 2014 comme explicité précédemment dans la note (Régime RDI et aides à la formation)
-          L’encadrement des aides d’Etat à la RDI du 27 juin 2014
-          Les règles relatives aux aides de minimis </t>
  </si>
  <si>
    <t xml:space="preserve">[9] Les 4 critères posés par la jurisprudence Altmark : 
- Existence d’obligations de service public clairement définies et confiées à l’entreprise par un acte exprès de la puissance publique ; 
- Etablissement préalable, objectif et transparent des paramètres de calcul de la compensation ;
- Absence de surcompensation (celle-ci ne devant couvrir que ce qui est nécessaire à l’exécution du service public) ;
- Sélection par un marché public ou, à défaut, le niveau de la compensation doit être déterminé sur la base d’une analyse des coûts qu’une entreprise moyenne et bien gérée aurait encourus. </t>
  </si>
  <si>
    <t>Dépenses d'équipement</t>
  </si>
  <si>
    <t>Frais généraux gestion - frais de structure</t>
  </si>
  <si>
    <t>Prestations de service</t>
  </si>
  <si>
    <t>Structure 2 : Partenaire X</t>
  </si>
  <si>
    <t>Structure 3 : Partenaire Y</t>
  </si>
  <si>
    <t>Structure 1 : Chef de file</t>
  </si>
  <si>
    <t>Dont valorisation</t>
  </si>
  <si>
    <t>Taux de financement privé (%) **</t>
  </si>
  <si>
    <t>Taux d'aide (%) ***</t>
  </si>
  <si>
    <t>Taux d'aide publique (%)</t>
  </si>
  <si>
    <t>***Rappel : Ne peut dépasser 70% du coût complet des dépenses éligibles</t>
  </si>
  <si>
    <t>Structure sollicitée (Entreprise X, Fondation Y, Fonds propres structure Z, Collectivités Territoriales, etc.)</t>
  </si>
  <si>
    <t>(1) Indiquer s'il s'agit : 
- D'un financement privé
- D'un financement public
- D'un financement public/privé issu des fonds propres du chef de file ou des membres du consortium et préciser s'il s'agit de produits d'activité
- D'un financement public/privé issu d'un autre partenaire
- D'une valorisation et préciser la nature de cette valorisation</t>
  </si>
  <si>
    <t>Frais généraux gestion - frais de structure (2)</t>
  </si>
  <si>
    <t>Financements privés</t>
  </si>
  <si>
    <t>Part des partenaires du consortium</t>
  </si>
  <si>
    <t>Notice d’utilisation pour renseigner l'annexe 3</t>
  </si>
  <si>
    <t>**La capacité des porteurs à mobiliser des cofinancements privés (d'un montant significatif représentant à titre indicatif, 15% du coût complet du projet) attesteront de l'engagement des entreprises et seront pris en compte dans l'évaluation du dossier par le jury.</t>
  </si>
  <si>
    <t>Tous les onglets du fichier "annexes financières" listés ci-après doivent être complétés en intégralité :
•	Annexe 1 - Livrables ;
•	Annexe 2 - Détail Budget ;
•	Annexe 3 - Détail plan de financement ;
•	Annexe 4 - Détail cofinancement ;
•	Annexe 5 - Synthèse budget.</t>
  </si>
  <si>
    <t>Sous-total Action 1</t>
  </si>
  <si>
    <t>Sous-total Action 2</t>
  </si>
  <si>
    <t>Sous-total Action 3</t>
  </si>
  <si>
    <t xml:space="preserve">2 possibilités apparaissent alors : 
-          Si la subvention ne finance pas une activité économique et n’est donc pas constitutive d’une aide d’Etat : pour connaitre les taux de financement auxquels vous pouvez prétendre, il conviendra de vous référer au cahier des charges afin de connaitre les dépenses éligibles. Le financement ne pourra excéder 70% de ces dépenses éligibles
-          Si la subvention finance une activité économique et est donc constitutive d’une aide d’Etat : il conviendra d’identifier le régime d’exemption applicable (ci-après « le Régime). Ceux-ci sont visés dans le cahier des charges.
                 - Pour chaque Régime, des définitions sont données par les textes européens applicables, et votre projet doit y répondre afin de pouvoir bénéficier de l’exemption.
                 - Pour chaque Régime, des coûts admissibles sont définis. Il conviendra de remplir les intitulés des coûts admissibles dans l’onglet 2 « Tableaux aides d’Etat », et faire une ventilation par poste de dépense.
                 - Cela permettra à la direction juridique de vérifier le taux d’intensité qui peut être attribué à l’opération pour déterminer la somme à laquelle vous pouvez prétendre au titre de l’opération en cause. </t>
  </si>
  <si>
    <t>* « Nature de l’action »</t>
  </si>
  <si>
    <r>
      <t xml:space="preserve">Cette colonne devra bien être </t>
    </r>
    <r>
      <rPr>
        <u/>
        <sz val="10"/>
        <color theme="1"/>
        <rFont val="Calibri"/>
        <family val="2"/>
        <scheme val="minor"/>
      </rPr>
      <t>détaillée</t>
    </r>
    <r>
      <rPr>
        <sz val="10"/>
        <color theme="1"/>
        <rFont val="Calibri"/>
        <family val="2"/>
        <scheme val="minor"/>
      </rPr>
      <t xml:space="preserve"> afin que la Direction Juridique et Financière (DJF) de la CDC puisse vérifier l’objectif de l’action pour comprendre : 
-          A quoi sert le financement, sa finalité
-          A qui il bénéficie 
Cela permettra à DJF de pouvoir valider l’analyse que vous avez faite de votre financement. </t>
    </r>
  </si>
  <si>
    <t>Cette colonne liste les partenaires qui réalisent les actions. Pour chaque bénéficiaire, il est demandé de préciser la forme juridique de l'établissement.
Pour les entreprises, il conviendra ici de préciser la taille du bénéficiaire (petite – moyenne – grande entreprise)
-          Les petites entreprises sont définies comme des entreprises qui emploient moins de 50 personnes et dont le chiffre d’affaires annuel ou le total du bilan annuel n’excède pas 10 millions d’euros ;
-          Les entreprises de taille moyenne sont définies comme des entreprises qui emploient moins de 250 personnes et dont le chiffre d’affaires ou le total du bilan annuel n’excède pas et soit : 
-          Ont un chiffre d’affaires annuel qui ne dépasse pas 50 millions d’euros
-          Soit un bilan annuel qui n’excède pas 43 millions d’euros.
-          Les grandes entreprises sont celles qui dépassent ces seuils. 
Si l’aide bénéficie à une PME, il conviendra de remplir la déclaration PME et de la fournir aux services de la CDC en charge de l’instruction de votre dossier. Vous trouverez cette attestation en page 44 du document suivant : (http://ec.europa.eu/DocsRoom/documents/15582/attachments/1/translations/fr/renditions/native).</t>
  </si>
  <si>
    <t xml:space="preserve">Une activité économique se définit comme l’offre de biens ou de services sur un marché donné. Pour savoir si nous sommes bien dans le cadre d’une activité économique, il convient de se demander si cette action pourrait être réalisée par un acteur privé. La nature économique ou non économique d’une activité dépend entièrement de la nature de ces activités. 
</t>
  </si>
  <si>
    <r>
      <t xml:space="preserve">Cela ouvrira donc droit à un financement à hauteur de 80% des coûts admissibles (80.000€ et non pas 100.000€ puisque 20.000€ ne sont pas admissibles), soit 64.000€ </t>
    </r>
    <r>
      <rPr>
        <u/>
        <sz val="10"/>
        <color theme="1"/>
        <rFont val="Calibri"/>
        <family val="2"/>
        <scheme val="minor"/>
      </rPr>
      <t>au titre du droit européen</t>
    </r>
    <r>
      <rPr>
        <sz val="10"/>
        <color theme="1"/>
        <rFont val="Calibri"/>
        <family val="2"/>
        <scheme val="minor"/>
      </rPr>
      <t xml:space="preserve">. </t>
    </r>
    <r>
      <rPr>
        <u/>
        <sz val="10"/>
        <color theme="1"/>
        <rFont val="Calibri"/>
        <family val="2"/>
        <scheme val="minor"/>
      </rPr>
      <t>Les taux d’intensité pourront cependant être diminués au regard des plafonds de financement propre de l'AMI.</t>
    </r>
    <r>
      <rPr>
        <sz val="10"/>
        <color theme="1"/>
        <rFont val="Calibri"/>
        <family val="2"/>
        <scheme val="minor"/>
      </rPr>
      <t xml:space="preserve"> </t>
    </r>
  </si>
  <si>
    <t xml:space="preserve"> - Détailler une ligne par financement privé</t>
  </si>
  <si>
    <t>Une notice d'instruction (notice annexe 3) des aides d'Etat et d'accompagnement à la rédaction de l'annexe 3 est mise à la disposition des chefs de file. 
Elle a pour objet d'identifier les éventuelles actions impactées par la question des aides d'Etat et d'identifier les régimes d'exception applicables (RDI, aides à la formation).</t>
  </si>
  <si>
    <t>Taille du bénéficiaire</t>
  </si>
  <si>
    <t>Forme juridique du bénéficiaire</t>
  </si>
  <si>
    <t>Taxe d'apprentissage</t>
  </si>
  <si>
    <t xml:space="preserve">(2) Frais généraux gestion - frais de structure :  Ces frais ont un caractère forfaitaire et sont plafonnés à 8 % des dépenses éligibles réalisées dans la limite de l’aide accordée, hors frais généraux. </t>
  </si>
  <si>
    <t>Subvention PIA4 régionalisé</t>
  </si>
  <si>
    <t>TABLEAU PREVISIONNEL DES DEPENSES DU PROJET PAR NATURE, PAR AN ET PAR MEMBRE DU CONSORTIUM (SUR TOUTE LA DUREE DU PROJET qui peut s'élever à 36 mois)</t>
  </si>
  <si>
    <t>DETAIL DES COFINANCEMENTS MOBILISES/PREVUS POUR LE PROJET (Maximum 36 mois)</t>
  </si>
  <si>
    <t>Annexe 3</t>
  </si>
  <si>
    <t>Chef de file de l'action / bénéficiaires de financement France 2030 régionalisé</t>
  </si>
  <si>
    <t xml:space="preserve">L’objectif premier de la pré-instruction relative aux aides d’Etat est de déterminer si le financement accordé au titre de France 2030 constitue une aide d’Etat ou pas. En cas de présence d’une aide d’Etat, il permet de vérifier que celle-ci remplit les conditions d’exemption prévues par les textes européens applicables. </t>
  </si>
  <si>
    <t xml:space="preserve">ANNEXE 6 INSTRUCTION AIDES D’ETAT – France 2030 </t>
  </si>
  <si>
    <t xml:space="preserve">De ce fait, toute entité, indépendamment de sa forme juridique, qui exerce une activité économique est considérée comme une entreprise. Par exemple, un organisme de recherche exerçant des activités accessoires de nature économique sera considéré, pour ces activités, comme une entreprise : le financement France 2030 de ces activités entrerait dans le champ d’application des règles d’Etat[2].  </t>
  </si>
  <si>
    <t>Dans le cas des financements France 2030, les autres conditions de qualification d’une aide d’État sont considérées remplies[4].</t>
  </si>
  <si>
    <r>
      <t>ATTENTION</t>
    </r>
    <r>
      <rPr>
        <sz val="10"/>
        <rFont val="Calibri"/>
        <family val="2"/>
        <scheme val="minor"/>
      </rPr>
      <t xml:space="preserve"> : le Régime N°SA.58991 relatif aux aides à la formation ne s’applique </t>
    </r>
    <r>
      <rPr>
        <b/>
        <sz val="10"/>
        <rFont val="Calibri"/>
        <family val="2"/>
        <scheme val="minor"/>
      </rPr>
      <t>que si l’aide est versée à une entreprise qui forme ses propres salariés</t>
    </r>
    <r>
      <rPr>
        <sz val="10"/>
        <rFont val="Calibri"/>
        <family val="2"/>
        <scheme val="minor"/>
      </rPr>
      <t xml:space="preserve">. Cela était rarement le cas dans les dossiers France 2030. Par conséquent, et afin de faciliter l’analyse réalisée, si le bénéficiaire réalise une activité d’enseignement ou de formation, </t>
    </r>
    <r>
      <rPr>
        <u/>
        <sz val="10"/>
        <rFont val="Calibri"/>
        <family val="2"/>
        <scheme val="minor"/>
      </rPr>
      <t>la DJF demande de ventiler entre ce qui relève</t>
    </r>
    <r>
      <rPr>
        <sz val="10"/>
        <rFont val="Calibri"/>
        <family val="2"/>
        <scheme val="minor"/>
      </rPr>
      <t xml:space="preserve"> : </t>
    </r>
    <r>
      <rPr>
        <u/>
        <sz val="10"/>
        <rFont val="Calibri"/>
        <family val="2"/>
        <scheme val="minor"/>
      </rPr>
      <t xml:space="preserve">
-          De la formation initiale : majoritairement définie comme activité non économique comme cela a été expliqué précédemment.
-          De la formation continue : qui est une activité économique et dont le financement sera constitutif d’une aide d’Etat si cette formation n’est pas financée principalement ou intégralement par l’Etat. 
</t>
    </r>
  </si>
  <si>
    <t>[4] S’agissant de subventions apportées à des bénéficiaires sélectionnés, les subventions France 2030 confèrent un avantage sélectif ; les ressources de France 2030 sont en outre des ressources publiques. Enfin, vu le montant des financements par action, les conditions d’affectation de la concurrence et des échanges intracommunautaires sont réputées remplies.</t>
  </si>
  <si>
    <t>Annexes financières 
Appel à projets France 2030 Régionalisé « Projets de Formations Professionnelles » pour la région Pays de la Loire</t>
  </si>
  <si>
    <t>Appel à projets France 2030 Régionalisé « Projets de Formations Professionnelles » pour la région Pays de la Loire</t>
  </si>
  <si>
    <t>Demande de subvention AAP IFP PDL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</si>
</sst>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00\ &quot;€&quot;"/>
    <numFmt numFmtId="165" formatCode="#,##0\ &quot;€&quot;"/>
  </numFmts>
  <fonts count="37" x14ac:knownFonts="1">
    <font>
      <sz val="11"/>
      <color theme="1"/>
      <name val="Calibri"/>
      <family val="2"/>
      <scheme val="minor"/>
    </font>
    <font>
      <b/>
      <sz val="11"/>
      <color theme="1"/>
      <name val="Calibri"/>
      <family val="2"/>
      <scheme val="minor"/>
    </font>
    <font>
      <b/>
      <sz val="12"/>
      <color rgb="FFFF0000"/>
      <name val="Calibri"/>
      <family val="2"/>
      <scheme val="minor"/>
    </font>
    <font>
      <sz val="11"/>
      <color theme="1"/>
      <name val="Calibri"/>
      <family val="2"/>
      <scheme val="minor"/>
    </font>
    <font>
      <b/>
      <sz val="11"/>
      <name val="Calibri"/>
      <family val="2"/>
      <scheme val="minor"/>
    </font>
    <font>
      <i/>
      <sz val="11"/>
      <color theme="1"/>
      <name val="Calibri"/>
      <family val="2"/>
      <scheme val="minor"/>
    </font>
    <font>
      <b/>
      <sz val="16"/>
      <color theme="1"/>
      <name val="Calibri"/>
      <family val="2"/>
      <scheme val="minor"/>
    </font>
    <font>
      <sz val="11"/>
      <name val="Calibri"/>
      <family val="2"/>
      <scheme val="minor"/>
    </font>
    <font>
      <i/>
      <sz val="11"/>
      <color rgb="FFFF0000"/>
      <name val="Calibri"/>
      <family val="2"/>
      <scheme val="minor"/>
    </font>
    <font>
      <sz val="11"/>
      <color rgb="FFFF0000"/>
      <name val="Calibri"/>
      <family val="2"/>
      <scheme val="minor"/>
    </font>
    <font>
      <b/>
      <sz val="11"/>
      <color rgb="FFFF0000"/>
      <name val="Calibri"/>
      <family val="2"/>
      <scheme val="minor"/>
    </font>
    <font>
      <sz val="11"/>
      <color rgb="FF7A6E67"/>
      <name val="Calibri"/>
      <family val="2"/>
      <scheme val="minor"/>
    </font>
    <font>
      <b/>
      <sz val="11"/>
      <color rgb="FF7A6E67"/>
      <name val="Calibri"/>
      <family val="2"/>
      <scheme val="minor"/>
    </font>
    <font>
      <b/>
      <u/>
      <sz val="12"/>
      <color rgb="FF4472C4"/>
      <name val="Calibri"/>
      <family val="2"/>
      <scheme val="minor"/>
    </font>
    <font>
      <i/>
      <sz val="11"/>
      <color rgb="FF4472C4"/>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b/>
      <u/>
      <sz val="10"/>
      <color rgb="FF5B9BD5"/>
      <name val="Calibri"/>
      <family val="2"/>
      <scheme val="minor"/>
    </font>
    <font>
      <u/>
      <sz val="10"/>
      <color theme="1"/>
      <name val="Calibri"/>
      <family val="2"/>
      <scheme val="minor"/>
    </font>
    <font>
      <sz val="10"/>
      <color theme="1"/>
      <name val="Times New Roman"/>
      <family val="1"/>
    </font>
    <font>
      <sz val="10"/>
      <color rgb="FF000000"/>
      <name val="Calibri"/>
      <family val="2"/>
      <scheme val="minor"/>
    </font>
    <font>
      <b/>
      <u/>
      <sz val="11"/>
      <color rgb="FF5B9BD5"/>
      <name val="Calibri"/>
      <family val="2"/>
      <scheme val="minor"/>
    </font>
    <font>
      <b/>
      <sz val="11"/>
      <color rgb="FF5B9BD5"/>
      <name val="Calibri"/>
      <family val="2"/>
      <scheme val="minor"/>
    </font>
    <font>
      <u/>
      <sz val="10"/>
      <color rgb="FF5B9BD5"/>
      <name val="Calibri"/>
      <family val="2"/>
      <scheme val="minor"/>
    </font>
    <font>
      <sz val="10"/>
      <color rgb="FF44546A"/>
      <name val="Calibri"/>
      <family val="2"/>
      <scheme val="minor"/>
    </font>
    <font>
      <sz val="7"/>
      <color rgb="FF44546A"/>
      <name val="Times New Roman"/>
      <family val="1"/>
    </font>
    <font>
      <sz val="10"/>
      <color theme="1"/>
      <name val="Wingdings"/>
      <charset val="2"/>
    </font>
    <font>
      <u/>
      <sz val="11"/>
      <color theme="10"/>
      <name val="Calibri"/>
      <family val="2"/>
      <scheme val="minor"/>
    </font>
    <font>
      <sz val="10"/>
      <name val="Calibri"/>
      <family val="2"/>
      <scheme val="minor"/>
    </font>
    <font>
      <u/>
      <sz val="10"/>
      <name val="Calibri"/>
      <family val="2"/>
      <scheme val="minor"/>
    </font>
    <font>
      <b/>
      <sz val="10"/>
      <name val="Calibri"/>
      <family val="2"/>
      <scheme val="minor"/>
    </font>
    <font>
      <u/>
      <sz val="11"/>
      <color theme="4"/>
      <name val="Calibri"/>
      <family val="2"/>
      <scheme val="minor"/>
    </font>
    <font>
      <b/>
      <sz val="14"/>
      <color theme="1"/>
      <name val="Calibri"/>
      <family val="2"/>
      <scheme val="minor"/>
    </font>
    <font>
      <sz val="12"/>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B8CCE4"/>
        <bgColor indexed="64"/>
      </patternFill>
    </fill>
    <fill>
      <patternFill patternType="solid">
        <fgColor rgb="FFEEECE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s>
  <cellStyleXfs count="3">
    <xf numFmtId="0" fontId="0" fillId="0" borderId="0"/>
    <xf numFmtId="9" fontId="3" fillId="0" borderId="0" applyFont="0" applyFill="0" applyBorder="0" applyAlignment="0" applyProtection="0"/>
    <xf numFmtId="0" fontId="29" fillId="0" borderId="0" applyNumberFormat="0" applyFill="0" applyBorder="0" applyAlignment="0" applyProtection="0"/>
  </cellStyleXfs>
  <cellXfs count="140">
    <xf numFmtId="0" fontId="0" fillId="0" borderId="0" xfId="0"/>
    <xf numFmtId="0" fontId="0" fillId="0" borderId="1" xfId="0" applyBorder="1"/>
    <xf numFmtId="0" fontId="1" fillId="0" borderId="1" xfId="0" applyFont="1" applyBorder="1"/>
    <xf numFmtId="0" fontId="0" fillId="0" borderId="0" xfId="0"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0" xfId="0" applyFont="1" applyAlignment="1">
      <alignment horizontal="left" vertical="center"/>
    </xf>
    <xf numFmtId="0" fontId="0" fillId="3" borderId="1" xfId="0" applyFill="1" applyBorder="1" applyAlignment="1">
      <alignment horizontal="center"/>
    </xf>
    <xf numFmtId="0" fontId="6" fillId="0" borderId="0" xfId="0" applyFont="1" applyAlignment="1">
      <alignment horizontal="left" vertical="center"/>
    </xf>
    <xf numFmtId="0" fontId="0" fillId="4" borderId="1" xfId="0" applyFont="1" applyFill="1" applyBorder="1" applyAlignment="1">
      <alignment horizontal="center"/>
    </xf>
    <xf numFmtId="164" fontId="0" fillId="0" borderId="1" xfId="0" applyNumberFormat="1" applyBorder="1"/>
    <xf numFmtId="164" fontId="0" fillId="4" borderId="1" xfId="0" applyNumberFormat="1" applyFont="1" applyFill="1" applyBorder="1" applyAlignment="1">
      <alignment horizontal="center"/>
    </xf>
    <xf numFmtId="164" fontId="1" fillId="0" borderId="1" xfId="0" applyNumberFormat="1" applyFont="1" applyBorder="1" applyAlignment="1">
      <alignment horizontal="center"/>
    </xf>
    <xf numFmtId="0" fontId="6" fillId="0" borderId="0" xfId="0" applyFont="1" applyAlignment="1">
      <alignment vertical="center" wrapText="1"/>
    </xf>
    <xf numFmtId="0" fontId="6" fillId="0" borderId="0" xfId="0" applyFont="1" applyAlignment="1">
      <alignment vertical="center" wrapText="1"/>
    </xf>
    <xf numFmtId="0" fontId="0" fillId="0" borderId="0" xfId="0" applyAlignment="1">
      <alignment wrapText="1"/>
    </xf>
    <xf numFmtId="0" fontId="0" fillId="0" borderId="1" xfId="0" applyBorder="1" applyAlignment="1">
      <alignment wrapText="1"/>
    </xf>
    <xf numFmtId="0" fontId="0" fillId="6" borderId="1" xfId="0" applyFill="1" applyBorder="1" applyAlignment="1">
      <alignment vertical="center"/>
    </xf>
    <xf numFmtId="0" fontId="0" fillId="6" borderId="1" xfId="0" applyFill="1" applyBorder="1" applyAlignment="1">
      <alignment vertical="center" wrapText="1"/>
    </xf>
    <xf numFmtId="0" fontId="0" fillId="0" borderId="0" xfId="0" applyAlignment="1">
      <alignment vertical="center" wrapText="1"/>
    </xf>
    <xf numFmtId="0" fontId="4" fillId="5" borderId="1" xfId="0" applyFont="1" applyFill="1" applyBorder="1" applyAlignment="1">
      <alignment horizontal="center" vertical="center" wrapText="1"/>
    </xf>
    <xf numFmtId="0" fontId="1" fillId="0" borderId="1" xfId="0" applyFont="1" applyBorder="1" applyAlignment="1">
      <alignment wrapText="1"/>
    </xf>
    <xf numFmtId="0" fontId="6" fillId="0" borderId="0" xfId="0" applyFont="1" applyAlignment="1">
      <alignment vertical="center" wrapText="1"/>
    </xf>
    <xf numFmtId="49" fontId="0" fillId="0" borderId="0" xfId="0" applyNumberFormat="1" applyAlignment="1">
      <alignment horizontal="center" vertical="center"/>
    </xf>
    <xf numFmtId="49" fontId="0" fillId="0" borderId="0" xfId="0" applyNumberFormat="1" applyAlignment="1">
      <alignment horizontal="left" vertical="center"/>
    </xf>
    <xf numFmtId="0" fontId="0" fillId="6" borderId="2" xfId="0" applyFill="1" applyBorder="1" applyAlignment="1">
      <alignment vertical="center"/>
    </xf>
    <xf numFmtId="164" fontId="0" fillId="0" borderId="5" xfId="0" applyNumberFormat="1" applyBorder="1"/>
    <xf numFmtId="164" fontId="1" fillId="0" borderId="9" xfId="0" applyNumberFormat="1" applyFont="1" applyBorder="1"/>
    <xf numFmtId="0" fontId="8" fillId="0" borderId="1" xfId="0" applyFont="1" applyBorder="1"/>
    <xf numFmtId="0" fontId="6"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wrapText="1"/>
    </xf>
    <xf numFmtId="0" fontId="10" fillId="0" borderId="0" xfId="0" applyFont="1"/>
    <xf numFmtId="165" fontId="0" fillId="0" borderId="0" xfId="0" applyNumberFormat="1"/>
    <xf numFmtId="9" fontId="0" fillId="0" borderId="0" xfId="0" applyNumberFormat="1"/>
    <xf numFmtId="0" fontId="11" fillId="8" borderId="0" xfId="0" applyFont="1" applyFill="1" applyAlignment="1">
      <alignment vertical="center"/>
    </xf>
    <xf numFmtId="0" fontId="12" fillId="8" borderId="0" xfId="0" applyFont="1" applyFill="1" applyAlignment="1">
      <alignment vertical="center"/>
    </xf>
    <xf numFmtId="6" fontId="12" fillId="8" borderId="0" xfId="0" applyNumberFormat="1" applyFont="1" applyFill="1" applyAlignment="1">
      <alignment horizontal="center" vertical="center"/>
    </xf>
    <xf numFmtId="0" fontId="9" fillId="8" borderId="0" xfId="0" applyFont="1" applyFill="1" applyAlignment="1">
      <alignment vertical="center"/>
    </xf>
    <xf numFmtId="6" fontId="11" fillId="8" borderId="0" xfId="0" applyNumberFormat="1" applyFont="1" applyFill="1" applyAlignment="1">
      <alignment horizontal="center" vertical="center"/>
    </xf>
    <xf numFmtId="0" fontId="10" fillId="8" borderId="0" xfId="0" applyFont="1" applyFill="1" applyAlignment="1">
      <alignment horizontal="center" vertical="center"/>
    </xf>
    <xf numFmtId="0" fontId="11" fillId="8" borderId="0" xfId="0" applyFont="1" applyFill="1" applyAlignment="1">
      <alignment horizontal="center" vertical="center"/>
    </xf>
    <xf numFmtId="0" fontId="12" fillId="8" borderId="0" xfId="0" applyFont="1" applyFill="1" applyAlignment="1">
      <alignment horizontal="center" vertical="center"/>
    </xf>
    <xf numFmtId="0" fontId="5" fillId="0" borderId="0" xfId="0" applyFont="1"/>
    <xf numFmtId="0" fontId="7" fillId="0" borderId="7" xfId="0" applyFont="1" applyFill="1" applyBorder="1" applyAlignment="1">
      <alignment vertical="center"/>
    </xf>
    <xf numFmtId="165" fontId="7" fillId="0" borderId="1" xfId="0" applyNumberFormat="1" applyFont="1" applyFill="1" applyBorder="1" applyAlignment="1">
      <alignment vertical="center"/>
    </xf>
    <xf numFmtId="165" fontId="4" fillId="0" borderId="8" xfId="0" applyNumberFormat="1" applyFont="1" applyFill="1" applyBorder="1" applyAlignment="1">
      <alignment vertical="center"/>
    </xf>
    <xf numFmtId="165" fontId="7" fillId="0" borderId="7" xfId="0" applyNumberFormat="1" applyFont="1" applyFill="1" applyBorder="1" applyAlignment="1">
      <alignment horizontal="center" vertical="center"/>
    </xf>
    <xf numFmtId="165" fontId="7" fillId="0" borderId="7" xfId="0" applyNumberFormat="1"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horizontal="center" vertical="center"/>
    </xf>
    <xf numFmtId="165" fontId="4" fillId="0" borderId="1" xfId="0" applyNumberFormat="1" applyFont="1" applyFill="1" applyBorder="1" applyAlignment="1">
      <alignment vertical="center"/>
    </xf>
    <xf numFmtId="9" fontId="7" fillId="0" borderId="1" xfId="0" applyNumberFormat="1" applyFont="1" applyFill="1" applyBorder="1" applyAlignment="1">
      <alignment vertical="center"/>
    </xf>
    <xf numFmtId="49" fontId="7" fillId="0" borderId="1" xfId="0" applyNumberFormat="1" applyFont="1" applyFill="1" applyBorder="1" applyAlignment="1">
      <alignment vertical="center"/>
    </xf>
    <xf numFmtId="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65" fontId="7" fillId="0" borderId="2" xfId="0" applyNumberFormat="1" applyFont="1" applyFill="1" applyBorder="1" applyAlignment="1">
      <alignment horizontal="center" vertical="center"/>
    </xf>
    <xf numFmtId="9" fontId="7" fillId="0" borderId="2" xfId="0" applyNumberFormat="1" applyFont="1" applyFill="1" applyBorder="1" applyAlignment="1">
      <alignment vertical="center"/>
    </xf>
    <xf numFmtId="9" fontId="4" fillId="0" borderId="8" xfId="0" applyNumberFormat="1" applyFont="1" applyFill="1" applyBorder="1" applyAlignment="1">
      <alignment vertical="center"/>
    </xf>
    <xf numFmtId="9" fontId="4" fillId="0" borderId="1" xfId="0" applyNumberFormat="1" applyFont="1" applyFill="1" applyBorder="1" applyAlignment="1">
      <alignment horizontal="center" vertical="center"/>
    </xf>
    <xf numFmtId="9" fontId="4" fillId="0" borderId="1" xfId="0" applyNumberFormat="1" applyFont="1" applyFill="1" applyBorder="1" applyAlignment="1">
      <alignment vertical="center"/>
    </xf>
    <xf numFmtId="10" fontId="7" fillId="0" borderId="1" xfId="1" applyNumberFormat="1" applyFont="1" applyFill="1" applyBorder="1" applyAlignment="1">
      <alignment vertical="center"/>
    </xf>
    <xf numFmtId="10" fontId="7" fillId="0" borderId="1" xfId="1" applyNumberFormat="1" applyFont="1" applyFill="1" applyBorder="1" applyAlignment="1">
      <alignment horizontal="center" vertical="center"/>
    </xf>
    <xf numFmtId="9" fontId="7" fillId="0" borderId="1" xfId="0" applyNumberFormat="1" applyFont="1" applyFill="1" applyBorder="1" applyAlignment="1">
      <alignment horizontal="right" vertical="center"/>
    </xf>
    <xf numFmtId="9" fontId="7" fillId="0" borderId="7" xfId="0" applyNumberFormat="1" applyFont="1" applyFill="1" applyBorder="1" applyAlignment="1">
      <alignment horizontal="right" vertical="center"/>
    </xf>
    <xf numFmtId="9" fontId="4" fillId="0" borderId="1" xfId="0" applyNumberFormat="1" applyFont="1" applyFill="1" applyBorder="1" applyAlignment="1">
      <alignment horizontal="right" vertical="center"/>
    </xf>
    <xf numFmtId="10" fontId="0" fillId="0" borderId="1" xfId="1" applyNumberFormat="1" applyFont="1" applyBorder="1"/>
    <xf numFmtId="10" fontId="0" fillId="4" borderId="1" xfId="1" applyNumberFormat="1" applyFont="1" applyFill="1" applyBorder="1" applyAlignment="1">
      <alignment horizont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justify" vertical="center"/>
    </xf>
    <xf numFmtId="0" fontId="15" fillId="0" borderId="0" xfId="0" applyFont="1" applyAlignment="1">
      <alignment horizontal="justify" vertical="center"/>
    </xf>
    <xf numFmtId="0" fontId="16" fillId="0" borderId="0" xfId="0" applyFont="1" applyAlignment="1">
      <alignment horizontal="justify" vertical="center"/>
    </xf>
    <xf numFmtId="0" fontId="29" fillId="0" borderId="0" xfId="2" applyAlignment="1">
      <alignment horizontal="justify" vertical="center"/>
    </xf>
    <xf numFmtId="0" fontId="19" fillId="0" borderId="0" xfId="0" applyFont="1" applyAlignment="1">
      <alignment horizontal="justify" vertical="center"/>
    </xf>
    <xf numFmtId="0" fontId="21" fillId="0" borderId="0" xfId="0" applyFont="1" applyAlignment="1">
      <alignment horizontal="justify"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justify" vertical="center"/>
    </xf>
    <xf numFmtId="0" fontId="26" fillId="0" borderId="0" xfId="0" applyFont="1" applyAlignment="1">
      <alignment horizontal="justify" vertical="center"/>
    </xf>
    <xf numFmtId="0" fontId="28" fillId="0" borderId="0" xfId="0" applyFont="1" applyAlignment="1">
      <alignment horizontal="justify" vertical="center"/>
    </xf>
    <xf numFmtId="0" fontId="20" fillId="0" borderId="0" xfId="0" applyFont="1" applyAlignment="1">
      <alignment horizontal="justify" vertical="center"/>
    </xf>
    <xf numFmtId="0" fontId="29" fillId="0" borderId="0" xfId="2" applyAlignment="1">
      <alignment vertical="center"/>
    </xf>
    <xf numFmtId="0" fontId="7" fillId="0" borderId="0" xfId="2" applyFont="1" applyAlignment="1">
      <alignment horizontal="justify" vertical="center"/>
    </xf>
    <xf numFmtId="0" fontId="4" fillId="0" borderId="0" xfId="2" applyFont="1" applyAlignment="1">
      <alignment horizontal="justify" vertical="center"/>
    </xf>
    <xf numFmtId="0" fontId="16" fillId="0" borderId="0" xfId="0" applyFont="1" applyAlignment="1">
      <alignment horizontal="justify" vertical="center" wrapText="1"/>
    </xf>
    <xf numFmtId="0" fontId="22" fillId="0" borderId="0" xfId="0" applyFont="1" applyAlignment="1">
      <alignment horizontal="justify" vertical="center" wrapText="1"/>
    </xf>
    <xf numFmtId="0" fontId="30" fillId="0" borderId="0" xfId="2" applyFont="1" applyAlignment="1">
      <alignment horizontal="justify" vertical="center"/>
    </xf>
    <xf numFmtId="0" fontId="31" fillId="0" borderId="0" xfId="0" applyFont="1" applyAlignment="1">
      <alignment horizontal="justify" vertical="center" wrapText="1"/>
    </xf>
    <xf numFmtId="0" fontId="33" fillId="0" borderId="0" xfId="2" applyFont="1" applyAlignment="1">
      <alignment vertical="center" wrapText="1"/>
    </xf>
    <xf numFmtId="0" fontId="0" fillId="0" borderId="0" xfId="0" applyAlignment="1">
      <alignment horizontal="left" vertical="center" wrapText="1"/>
    </xf>
    <xf numFmtId="164" fontId="0" fillId="2" borderId="1" xfId="0" applyNumberFormat="1" applyFill="1" applyBorder="1" applyAlignment="1">
      <alignment vertical="center" wrapText="1"/>
    </xf>
    <xf numFmtId="0" fontId="0" fillId="2" borderId="1" xfId="0" applyFill="1" applyBorder="1" applyAlignment="1">
      <alignment vertical="center" wrapText="1"/>
    </xf>
    <xf numFmtId="0" fontId="0" fillId="0" borderId="0" xfId="0" applyAlignment="1"/>
    <xf numFmtId="0" fontId="35" fillId="0" borderId="0" xfId="0" applyFont="1" applyAlignment="1">
      <alignment horizontal="left" vertical="center" wrapText="1"/>
    </xf>
    <xf numFmtId="0" fontId="6" fillId="0" borderId="0" xfId="0" applyFont="1" applyAlignment="1">
      <alignment horizontal="left" vertical="center" wrapText="1"/>
    </xf>
    <xf numFmtId="164" fontId="36" fillId="0" borderId="1" xfId="0" applyNumberFormat="1" applyFont="1" applyBorder="1" applyAlignment="1">
      <alignment horizontal="center" vertical="center" wrapText="1"/>
    </xf>
    <xf numFmtId="164" fontId="36" fillId="2" borderId="1"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xf>
    <xf numFmtId="0" fontId="34" fillId="0" borderId="9"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0" xfId="0" quotePrefix="1" applyAlignment="1">
      <alignment horizontal="left" vertical="center" wrapText="1"/>
    </xf>
    <xf numFmtId="0" fontId="0" fillId="0" borderId="0" xfId="0" applyAlignment="1">
      <alignment horizontal="left" vertical="center" wrapText="1"/>
    </xf>
    <xf numFmtId="0" fontId="0" fillId="7" borderId="1" xfId="0" applyFill="1" applyBorder="1" applyAlignment="1">
      <alignment horizontal="center" vertical="center" wrapText="1"/>
    </xf>
    <xf numFmtId="49" fontId="0" fillId="7" borderId="1" xfId="0" applyNumberFormat="1" applyFill="1" applyBorder="1" applyAlignment="1">
      <alignment horizontal="center" vertical="center" wrapText="1"/>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7" borderId="8" xfId="0" applyFill="1" applyBorder="1" applyAlignment="1">
      <alignment horizontal="center" vertical="center"/>
    </xf>
    <xf numFmtId="0" fontId="1" fillId="4" borderId="1" xfId="0" applyFont="1" applyFill="1" applyBorder="1" applyAlignment="1">
      <alignment horizontal="center"/>
    </xf>
    <xf numFmtId="0" fontId="1" fillId="5" borderId="13" xfId="0" applyFont="1" applyFill="1" applyBorder="1" applyAlignment="1">
      <alignment horizontal="center" vertical="center"/>
    </xf>
    <xf numFmtId="0" fontId="1" fillId="5" borderId="0" xfId="0" applyFont="1" applyFill="1" applyBorder="1" applyAlignment="1">
      <alignment horizontal="center" vertical="center"/>
    </xf>
    <xf numFmtId="0" fontId="5" fillId="0" borderId="0" xfId="0" applyFont="1" applyAlignment="1">
      <alignment horizontal="left" wrapText="1"/>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5" borderId="1" xfId="0" applyFont="1" applyFill="1" applyBorder="1" applyAlignment="1">
      <alignment horizontal="center"/>
    </xf>
  </cellXfs>
  <cellStyles count="3">
    <cellStyle name="Lien hypertexte" xfId="2" builtinId="8"/>
    <cellStyle name="Normal" xfId="0" builtinId="0"/>
    <cellStyle name="Pourcentage" xfId="1" builtinId="5"/>
  </cellStyles>
  <dxfs count="4">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1961093</xdr:colOff>
      <xdr:row>34</xdr:row>
      <xdr:rowOff>10583</xdr:rowOff>
    </xdr:from>
    <xdr:to>
      <xdr:col>0</xdr:col>
      <xdr:colOff>5647977</xdr:colOff>
      <xdr:row>34</xdr:row>
      <xdr:rowOff>1989667</xdr:rowOff>
    </xdr:to>
    <xdr:pic>
      <xdr:nvPicPr>
        <xdr:cNvPr id="8" name="Image 3">
          <a:extLst>
            <a:ext uri="{FF2B5EF4-FFF2-40B4-BE49-F238E27FC236}">
              <a16:creationId xmlns:a16="http://schemas.microsoft.com/office/drawing/2014/main" id="{770FDBDB-BF2E-4623-8CD8-F8481485F8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093" y="12657666"/>
          <a:ext cx="3686884" cy="1979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592666</xdr:colOff>
      <xdr:row>37</xdr:row>
      <xdr:rowOff>0</xdr:rowOff>
    </xdr:from>
    <xdr:to>
      <xdr:col>0</xdr:col>
      <xdr:colOff>6540499</xdr:colOff>
      <xdr:row>37</xdr:row>
      <xdr:rowOff>3651250</xdr:rowOff>
    </xdr:to>
    <xdr:pic>
      <xdr:nvPicPr>
        <xdr:cNvPr id="19" name="Image 18">
          <a:extLst>
            <a:ext uri="{FF2B5EF4-FFF2-40B4-BE49-F238E27FC236}">
              <a16:creationId xmlns:a16="http://schemas.microsoft.com/office/drawing/2014/main" id="{8F4304F0-318D-4F44-943C-15F68DED4D0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2666" y="14975417"/>
          <a:ext cx="5947833" cy="36512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0D6D-A739-42B6-A967-B545FB392A3D}">
  <dimension ref="A1:A6"/>
  <sheetViews>
    <sheetView tabSelected="1" workbookViewId="0">
      <selection activeCell="A3" sqref="A3"/>
    </sheetView>
  </sheetViews>
  <sheetFormatPr baseColWidth="10" defaultRowHeight="15" x14ac:dyDescent="0.25"/>
  <cols>
    <col min="1" max="1" width="181.28515625" customWidth="1"/>
  </cols>
  <sheetData>
    <row r="1" spans="1:1" ht="38.25" thickBot="1" x14ac:dyDescent="0.3">
      <c r="A1" s="107" t="s">
        <v>173</v>
      </c>
    </row>
    <row r="3" spans="1:1" ht="10.5" customHeight="1" x14ac:dyDescent="0.25">
      <c r="A3" s="98"/>
    </row>
    <row r="4" spans="1:1" ht="100.5" customHeight="1" x14ac:dyDescent="0.25">
      <c r="A4" s="102" t="s">
        <v>146</v>
      </c>
    </row>
    <row r="6" spans="1:1" ht="34.5" customHeight="1" x14ac:dyDescent="0.25">
      <c r="A6" s="98" t="s">
        <v>157</v>
      </c>
    </row>
  </sheetData>
  <pageMargins left="0.7" right="0.7" top="0.75" bottom="0.75" header="0.3" footer="0.3"/>
  <pageSetup paperSize="9" orientation="portrait" r:id="rId1"/>
  <headerFooter>
    <oddFooter>&amp;L&amp;1#&amp;"Calibri"&amp;10&amp;KA80000Interne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CC04-616C-4BB2-BA61-D70F43482841}">
  <dimension ref="A1:G18"/>
  <sheetViews>
    <sheetView zoomScale="104" zoomScaleNormal="104" workbookViewId="0">
      <selection activeCell="A3" sqref="A3"/>
    </sheetView>
  </sheetViews>
  <sheetFormatPr baseColWidth="10" defaultRowHeight="15" x14ac:dyDescent="0.25"/>
  <cols>
    <col min="1" max="1" width="36" customWidth="1"/>
    <col min="2" max="2" width="48.42578125" customWidth="1"/>
    <col min="3" max="3" width="37.5703125" customWidth="1"/>
    <col min="4" max="4" width="25.28515625" customWidth="1"/>
  </cols>
  <sheetData>
    <row r="1" spans="1:7" ht="21" customHeight="1" x14ac:dyDescent="0.25">
      <c r="A1" s="109" t="s">
        <v>49</v>
      </c>
      <c r="B1" s="109"/>
      <c r="C1" s="109"/>
      <c r="D1" s="109"/>
      <c r="E1" s="26"/>
      <c r="F1" s="26"/>
      <c r="G1" s="3"/>
    </row>
    <row r="2" spans="1:7" ht="35.25" customHeight="1" x14ac:dyDescent="0.25">
      <c r="A2" s="109" t="s">
        <v>174</v>
      </c>
      <c r="B2" s="109"/>
      <c r="C2" s="109"/>
      <c r="D2" s="109"/>
      <c r="E2" s="26"/>
      <c r="F2" s="26"/>
      <c r="G2" s="26"/>
    </row>
    <row r="3" spans="1:7" ht="21" x14ac:dyDescent="0.25">
      <c r="A3" s="18"/>
      <c r="B3" s="33"/>
      <c r="C3" s="18"/>
      <c r="D3" s="18"/>
      <c r="E3" s="18"/>
      <c r="F3" s="18"/>
      <c r="G3" s="18"/>
    </row>
    <row r="4" spans="1:7" ht="21" x14ac:dyDescent="0.25">
      <c r="A4" s="12" t="s">
        <v>28</v>
      </c>
      <c r="B4" s="12"/>
      <c r="C4" s="3"/>
      <c r="D4" s="3"/>
      <c r="E4" s="3"/>
      <c r="F4" s="3"/>
      <c r="G4" s="3"/>
    </row>
    <row r="5" spans="1:7" ht="15.75" x14ac:dyDescent="0.25">
      <c r="A5" s="10" t="s">
        <v>48</v>
      </c>
      <c r="B5" s="10"/>
      <c r="C5" s="3"/>
      <c r="D5" s="3"/>
      <c r="E5" s="3"/>
      <c r="F5" s="3"/>
      <c r="G5" s="3"/>
    </row>
    <row r="6" spans="1:7" ht="76.5" customHeight="1" x14ac:dyDescent="0.25">
      <c r="A6" s="108" t="s">
        <v>83</v>
      </c>
      <c r="B6" s="108"/>
      <c r="C6" s="108"/>
      <c r="D6" s="108"/>
    </row>
    <row r="7" spans="1:7" ht="90" x14ac:dyDescent="0.25">
      <c r="A7" s="22" t="s">
        <v>76</v>
      </c>
      <c r="B7" s="22" t="s">
        <v>77</v>
      </c>
      <c r="C7" s="22" t="s">
        <v>78</v>
      </c>
      <c r="D7" s="22" t="s">
        <v>36</v>
      </c>
    </row>
    <row r="8" spans="1:7" x14ac:dyDescent="0.25">
      <c r="A8" s="1"/>
      <c r="B8" s="1"/>
      <c r="C8" s="1"/>
      <c r="D8" s="1"/>
    </row>
    <row r="9" spans="1:7" x14ac:dyDescent="0.25">
      <c r="A9" s="1"/>
      <c r="B9" s="1"/>
      <c r="C9" s="1"/>
      <c r="D9" s="1"/>
    </row>
    <row r="10" spans="1:7" x14ac:dyDescent="0.25">
      <c r="A10" s="1"/>
      <c r="B10" s="1"/>
      <c r="C10" s="1"/>
      <c r="D10" s="1"/>
    </row>
    <row r="11" spans="1:7" x14ac:dyDescent="0.25">
      <c r="A11" s="1"/>
      <c r="B11" s="1"/>
      <c r="C11" s="1"/>
      <c r="D11" s="1"/>
    </row>
    <row r="12" spans="1:7" x14ac:dyDescent="0.25">
      <c r="A12" s="1"/>
      <c r="B12" s="1"/>
      <c r="C12" s="1"/>
      <c r="D12" s="1"/>
    </row>
    <row r="13" spans="1:7" x14ac:dyDescent="0.25">
      <c r="A13" s="1"/>
      <c r="B13" s="1"/>
      <c r="C13" s="1"/>
      <c r="D13" s="1"/>
    </row>
    <row r="14" spans="1:7" x14ac:dyDescent="0.25">
      <c r="A14" s="1"/>
      <c r="B14" s="1"/>
      <c r="C14" s="1"/>
      <c r="D14" s="1"/>
    </row>
    <row r="15" spans="1:7" x14ac:dyDescent="0.25">
      <c r="A15" s="1"/>
      <c r="B15" s="1"/>
      <c r="C15" s="1"/>
      <c r="D15" s="1"/>
    </row>
    <row r="16" spans="1:7" x14ac:dyDescent="0.25">
      <c r="A16" s="1"/>
      <c r="B16" s="1"/>
      <c r="C16" s="1"/>
      <c r="D16" s="1"/>
    </row>
    <row r="17" spans="1:4" x14ac:dyDescent="0.25">
      <c r="A17" s="1"/>
      <c r="B17" s="1"/>
      <c r="C17" s="1"/>
      <c r="D17" s="1"/>
    </row>
    <row r="18" spans="1:4" x14ac:dyDescent="0.25">
      <c r="A18" s="1"/>
      <c r="B18" s="1"/>
      <c r="C18" s="1"/>
      <c r="D18" s="1"/>
    </row>
  </sheetData>
  <mergeCells count="3">
    <mergeCell ref="A6:D6"/>
    <mergeCell ref="A2:D2"/>
    <mergeCell ref="A1:D1"/>
  </mergeCells>
  <pageMargins left="0.7" right="0.7" top="0.75" bottom="0.75" header="0.3" footer="0.3"/>
  <pageSetup paperSize="9" scale="58" orientation="portrait" r:id="rId1"/>
  <headerFooter>
    <oddFooter>&amp;L&amp;1#&amp;"Calibri"&amp;10&amp;KA80000Interne</oddFooter>
  </headerFooter>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8"/>
  <sheetViews>
    <sheetView zoomScale="80" zoomScaleNormal="80" workbookViewId="0">
      <selection activeCell="A3" sqref="A3"/>
    </sheetView>
  </sheetViews>
  <sheetFormatPr baseColWidth="10" defaultColWidth="10.85546875" defaultRowHeight="15" x14ac:dyDescent="0.25"/>
  <cols>
    <col min="1" max="1" width="12.140625" style="3" customWidth="1"/>
    <col min="2" max="2" width="25.140625" style="3" customWidth="1"/>
    <col min="3" max="3" width="23" style="3" customWidth="1"/>
    <col min="4" max="4" width="12.28515625" style="3" customWidth="1"/>
    <col min="5" max="5" width="23" style="3" customWidth="1"/>
    <col min="6" max="6" width="11.85546875" style="3" customWidth="1"/>
    <col min="7" max="7" width="23" style="3" customWidth="1"/>
    <col min="8" max="8" width="15.7109375" style="3" customWidth="1"/>
    <col min="9" max="9" width="23" style="3" customWidth="1"/>
    <col min="10" max="10" width="15.7109375" style="3" customWidth="1"/>
    <col min="11" max="11" width="23" style="3" customWidth="1"/>
    <col min="12" max="12" width="15.7109375" style="3" customWidth="1"/>
    <col min="13" max="13" width="9.85546875" style="3" customWidth="1"/>
    <col min="14" max="14" width="23" style="3" customWidth="1"/>
    <col min="15" max="15" width="12.28515625" style="3" customWidth="1"/>
    <col min="16" max="16" width="23" style="3" customWidth="1"/>
    <col min="17" max="17" width="11.85546875" style="3" customWidth="1"/>
    <col min="18" max="18" width="23" style="3" customWidth="1"/>
    <col min="19" max="19" width="15.7109375" style="3" customWidth="1"/>
    <col min="20" max="20" width="23" style="3" customWidth="1"/>
    <col min="21" max="21" width="15.7109375" style="3" customWidth="1"/>
    <col min="22" max="22" width="23" style="3" customWidth="1"/>
    <col min="23" max="23" width="15.7109375" style="3" customWidth="1"/>
    <col min="24" max="24" width="9.85546875" style="3" customWidth="1"/>
    <col min="25" max="25" width="23" style="3" customWidth="1"/>
    <col min="26" max="26" width="10.85546875" style="3"/>
    <col min="27" max="27" width="19.85546875" style="3" customWidth="1"/>
    <col min="28" max="28" width="10.85546875" style="3"/>
    <col min="29" max="29" width="22.140625" style="3" customWidth="1"/>
    <col min="30" max="30" width="10.85546875" style="3"/>
    <col min="31" max="31" width="23.7109375" style="3" customWidth="1"/>
    <col min="32" max="32" width="13.5703125" style="3" customWidth="1"/>
    <col min="33" max="33" width="21.28515625" style="3" customWidth="1"/>
    <col min="34" max="16384" width="10.85546875" style="3"/>
  </cols>
  <sheetData>
    <row r="1" spans="1:36" ht="25.5" customHeight="1" x14ac:dyDescent="0.25">
      <c r="A1" s="109" t="s">
        <v>49</v>
      </c>
      <c r="B1" s="109"/>
      <c r="C1" s="109"/>
      <c r="D1" s="109"/>
      <c r="E1" s="109"/>
    </row>
    <row r="2" spans="1:36" ht="39.75" customHeight="1" x14ac:dyDescent="0.25">
      <c r="A2" s="109" t="s">
        <v>174</v>
      </c>
      <c r="B2" s="109"/>
      <c r="C2" s="109"/>
      <c r="D2" s="109"/>
      <c r="E2" s="109"/>
      <c r="F2" s="109"/>
      <c r="G2" s="109"/>
    </row>
    <row r="3" spans="1:36" ht="14.25" customHeight="1" x14ac:dyDescent="0.25">
      <c r="A3" s="17"/>
      <c r="B3" s="17"/>
      <c r="C3" s="17"/>
      <c r="D3" s="17"/>
      <c r="E3" s="17"/>
      <c r="F3" s="17"/>
      <c r="N3" s="34"/>
      <c r="O3" s="34"/>
      <c r="P3" s="34"/>
      <c r="Q3" s="34"/>
    </row>
    <row r="4" spans="1:36" ht="21" x14ac:dyDescent="0.25">
      <c r="A4" s="12" t="s">
        <v>27</v>
      </c>
    </row>
    <row r="5" spans="1:36" ht="15.75" x14ac:dyDescent="0.25">
      <c r="A5" s="10" t="s">
        <v>163</v>
      </c>
    </row>
    <row r="7" spans="1:36" ht="15" customHeight="1" x14ac:dyDescent="0.25">
      <c r="A7" s="117" t="s">
        <v>17</v>
      </c>
      <c r="B7" s="117" t="s">
        <v>47</v>
      </c>
      <c r="C7" s="115" t="s">
        <v>6</v>
      </c>
      <c r="D7" s="120"/>
      <c r="E7" s="120"/>
      <c r="F7" s="120"/>
      <c r="G7" s="120"/>
      <c r="H7" s="120"/>
      <c r="I7" s="120"/>
      <c r="J7" s="120"/>
      <c r="K7" s="120"/>
      <c r="L7" s="116"/>
      <c r="M7" s="117" t="s">
        <v>18</v>
      </c>
      <c r="N7" s="115" t="s">
        <v>7</v>
      </c>
      <c r="O7" s="120"/>
      <c r="P7" s="120"/>
      <c r="Q7" s="120"/>
      <c r="R7" s="120"/>
      <c r="S7" s="120"/>
      <c r="T7" s="120"/>
      <c r="U7" s="120"/>
      <c r="V7" s="120"/>
      <c r="W7" s="116"/>
      <c r="X7" s="117" t="s">
        <v>19</v>
      </c>
      <c r="Y7" s="115" t="s">
        <v>79</v>
      </c>
      <c r="Z7" s="120"/>
      <c r="AA7" s="120"/>
      <c r="AB7" s="120"/>
      <c r="AC7" s="120"/>
      <c r="AD7" s="120"/>
      <c r="AE7" s="120"/>
      <c r="AF7" s="120"/>
      <c r="AG7" s="120"/>
      <c r="AH7" s="116"/>
      <c r="AI7" s="117" t="s">
        <v>80</v>
      </c>
      <c r="AJ7" s="117" t="s">
        <v>12</v>
      </c>
    </row>
    <row r="8" spans="1:36" ht="15" customHeight="1" x14ac:dyDescent="0.25">
      <c r="A8" s="118"/>
      <c r="B8" s="118"/>
      <c r="C8" s="115" t="s">
        <v>128</v>
      </c>
      <c r="D8" s="116"/>
      <c r="E8" s="115" t="s">
        <v>3</v>
      </c>
      <c r="F8" s="116"/>
      <c r="G8" s="115" t="s">
        <v>4</v>
      </c>
      <c r="H8" s="116"/>
      <c r="I8" s="115" t="s">
        <v>129</v>
      </c>
      <c r="J8" s="116"/>
      <c r="K8" s="115" t="s">
        <v>130</v>
      </c>
      <c r="L8" s="116"/>
      <c r="M8" s="118"/>
      <c r="N8" s="115" t="s">
        <v>128</v>
      </c>
      <c r="O8" s="116"/>
      <c r="P8" s="115" t="s">
        <v>3</v>
      </c>
      <c r="Q8" s="116"/>
      <c r="R8" s="115" t="s">
        <v>4</v>
      </c>
      <c r="S8" s="116"/>
      <c r="T8" s="115" t="s">
        <v>129</v>
      </c>
      <c r="U8" s="116"/>
      <c r="V8" s="115" t="s">
        <v>130</v>
      </c>
      <c r="W8" s="116"/>
      <c r="X8" s="118"/>
      <c r="Y8" s="115" t="s">
        <v>128</v>
      </c>
      <c r="Z8" s="116"/>
      <c r="AA8" s="115" t="s">
        <v>3</v>
      </c>
      <c r="AB8" s="116"/>
      <c r="AC8" s="115" t="s">
        <v>4</v>
      </c>
      <c r="AD8" s="116"/>
      <c r="AE8" s="115" t="s">
        <v>129</v>
      </c>
      <c r="AF8" s="116"/>
      <c r="AG8" s="115" t="s">
        <v>130</v>
      </c>
      <c r="AH8" s="116"/>
      <c r="AI8" s="118"/>
      <c r="AJ8" s="118"/>
    </row>
    <row r="9" spans="1:36" ht="15" customHeight="1" x14ac:dyDescent="0.25">
      <c r="A9" s="119"/>
      <c r="B9" s="119"/>
      <c r="C9" s="24" t="s">
        <v>42</v>
      </c>
      <c r="D9" s="24" t="s">
        <v>1</v>
      </c>
      <c r="E9" s="24" t="s">
        <v>42</v>
      </c>
      <c r="F9" s="24" t="s">
        <v>1</v>
      </c>
      <c r="G9" s="24" t="s">
        <v>42</v>
      </c>
      <c r="H9" s="24" t="s">
        <v>1</v>
      </c>
      <c r="I9" s="24" t="s">
        <v>42</v>
      </c>
      <c r="J9" s="24" t="s">
        <v>1</v>
      </c>
      <c r="K9" s="24" t="s">
        <v>42</v>
      </c>
      <c r="L9" s="24" t="s">
        <v>1</v>
      </c>
      <c r="M9" s="119"/>
      <c r="N9" s="24" t="s">
        <v>42</v>
      </c>
      <c r="O9" s="24" t="s">
        <v>1</v>
      </c>
      <c r="P9" s="24" t="s">
        <v>42</v>
      </c>
      <c r="Q9" s="24" t="s">
        <v>1</v>
      </c>
      <c r="R9" s="24" t="s">
        <v>42</v>
      </c>
      <c r="S9" s="24" t="s">
        <v>1</v>
      </c>
      <c r="T9" s="24" t="s">
        <v>42</v>
      </c>
      <c r="U9" s="24" t="s">
        <v>1</v>
      </c>
      <c r="V9" s="24" t="s">
        <v>42</v>
      </c>
      <c r="W9" s="24" t="s">
        <v>1</v>
      </c>
      <c r="X9" s="119"/>
      <c r="Y9" s="24" t="s">
        <v>42</v>
      </c>
      <c r="Z9" s="24" t="s">
        <v>1</v>
      </c>
      <c r="AA9" s="24" t="s">
        <v>42</v>
      </c>
      <c r="AB9" s="24" t="s">
        <v>1</v>
      </c>
      <c r="AC9" s="24" t="s">
        <v>42</v>
      </c>
      <c r="AD9" s="24" t="s">
        <v>1</v>
      </c>
      <c r="AE9" s="24" t="s">
        <v>42</v>
      </c>
      <c r="AF9" s="24" t="s">
        <v>1</v>
      </c>
      <c r="AG9" s="24" t="s">
        <v>42</v>
      </c>
      <c r="AH9" s="24" t="s">
        <v>1</v>
      </c>
      <c r="AI9" s="119"/>
      <c r="AJ9" s="119"/>
    </row>
    <row r="10" spans="1:36" ht="15" customHeight="1" x14ac:dyDescent="0.25">
      <c r="A10" s="112" t="s">
        <v>133</v>
      </c>
      <c r="B10" s="4" t="s">
        <v>8</v>
      </c>
      <c r="C10" s="5"/>
      <c r="D10" s="5"/>
      <c r="E10" s="5"/>
      <c r="F10" s="5"/>
      <c r="G10" s="5"/>
      <c r="H10" s="5"/>
      <c r="I10" s="5"/>
      <c r="J10" s="5"/>
      <c r="K10" s="5"/>
      <c r="L10" s="5"/>
      <c r="M10" s="104">
        <f>D10+F10+H10+J10+L10</f>
        <v>0</v>
      </c>
      <c r="N10" s="5"/>
      <c r="O10" s="5"/>
      <c r="P10" s="5"/>
      <c r="Q10" s="5"/>
      <c r="R10" s="5"/>
      <c r="S10" s="5"/>
      <c r="T10" s="5"/>
      <c r="U10" s="5"/>
      <c r="V10" s="5"/>
      <c r="W10" s="5"/>
      <c r="X10" s="104">
        <f>O10+Q10+S10+U10+W10</f>
        <v>0</v>
      </c>
      <c r="Y10" s="5"/>
      <c r="Z10" s="5"/>
      <c r="AA10" s="5"/>
      <c r="AB10" s="5"/>
      <c r="AC10" s="5"/>
      <c r="AD10" s="5"/>
      <c r="AE10" s="5"/>
      <c r="AF10" s="5"/>
      <c r="AG10" s="5"/>
      <c r="AH10" s="5"/>
      <c r="AI10" s="104">
        <f>Z10+AB10+AD10+AF10+AH10</f>
        <v>0</v>
      </c>
      <c r="AJ10" s="9">
        <f>M10+X10+AI10</f>
        <v>0</v>
      </c>
    </row>
    <row r="11" spans="1:36" x14ac:dyDescent="0.25">
      <c r="A11" s="113"/>
      <c r="B11" s="4" t="s">
        <v>9</v>
      </c>
      <c r="C11" s="5"/>
      <c r="D11" s="5"/>
      <c r="E11" s="5"/>
      <c r="F11" s="5"/>
      <c r="G11" s="5"/>
      <c r="H11" s="5"/>
      <c r="I11" s="5"/>
      <c r="J11" s="5"/>
      <c r="K11" s="5"/>
      <c r="L11" s="5"/>
      <c r="M11" s="104">
        <f t="shared" ref="M11:M25" si="0">D11+F11+H11+J11+L11</f>
        <v>0</v>
      </c>
      <c r="N11" s="5"/>
      <c r="O11" s="5"/>
      <c r="P11" s="5"/>
      <c r="Q11" s="5"/>
      <c r="R11" s="5"/>
      <c r="S11" s="5"/>
      <c r="T11" s="5"/>
      <c r="U11" s="5"/>
      <c r="V11" s="5"/>
      <c r="W11" s="5"/>
      <c r="X11" s="104">
        <f t="shared" ref="X11:X25" si="1">O11+Q11+S11+U11+W11</f>
        <v>0</v>
      </c>
      <c r="Y11" s="5"/>
      <c r="Z11" s="5"/>
      <c r="AA11" s="5"/>
      <c r="AB11" s="5"/>
      <c r="AC11" s="5"/>
      <c r="AD11" s="5"/>
      <c r="AE11" s="5"/>
      <c r="AF11" s="5"/>
      <c r="AG11" s="5"/>
      <c r="AH11" s="5"/>
      <c r="AI11" s="104">
        <f t="shared" ref="AI11:AI25" si="2">Z11+AB11+AD11+AF11+AH11</f>
        <v>0</v>
      </c>
      <c r="AJ11" s="9">
        <f t="shared" ref="AJ11:AJ13" si="3">M11+X11+AI11</f>
        <v>0</v>
      </c>
    </row>
    <row r="12" spans="1:36" ht="15" customHeight="1" x14ac:dyDescent="0.25">
      <c r="A12" s="113"/>
      <c r="B12" s="4" t="s">
        <v>10</v>
      </c>
      <c r="C12" s="5"/>
      <c r="D12" s="5"/>
      <c r="E12" s="5"/>
      <c r="F12" s="5"/>
      <c r="G12" s="5"/>
      <c r="H12" s="5"/>
      <c r="I12" s="5"/>
      <c r="J12" s="5"/>
      <c r="K12" s="5"/>
      <c r="L12" s="5"/>
      <c r="M12" s="104">
        <f t="shared" si="0"/>
        <v>0</v>
      </c>
      <c r="N12" s="5"/>
      <c r="O12" s="5"/>
      <c r="P12" s="5"/>
      <c r="Q12" s="5"/>
      <c r="R12" s="5"/>
      <c r="S12" s="5"/>
      <c r="T12" s="5"/>
      <c r="U12" s="5"/>
      <c r="V12" s="5"/>
      <c r="W12" s="5"/>
      <c r="X12" s="104">
        <f t="shared" si="1"/>
        <v>0</v>
      </c>
      <c r="Y12" s="5"/>
      <c r="Z12" s="5"/>
      <c r="AA12" s="5"/>
      <c r="AB12" s="5"/>
      <c r="AC12" s="5"/>
      <c r="AD12" s="5"/>
      <c r="AE12" s="5"/>
      <c r="AF12" s="5"/>
      <c r="AG12" s="5"/>
      <c r="AH12" s="5"/>
      <c r="AI12" s="104">
        <f t="shared" si="2"/>
        <v>0</v>
      </c>
      <c r="AJ12" s="9">
        <f t="shared" si="3"/>
        <v>0</v>
      </c>
    </row>
    <row r="13" spans="1:36" x14ac:dyDescent="0.25">
      <c r="A13" s="113"/>
      <c r="B13" s="4" t="s">
        <v>11</v>
      </c>
      <c r="C13" s="5"/>
      <c r="D13" s="5"/>
      <c r="E13" s="5"/>
      <c r="F13" s="5"/>
      <c r="G13" s="5"/>
      <c r="H13" s="5"/>
      <c r="I13" s="5"/>
      <c r="J13" s="5"/>
      <c r="K13" s="5"/>
      <c r="L13" s="5"/>
      <c r="M13" s="104">
        <f t="shared" si="0"/>
        <v>0</v>
      </c>
      <c r="N13" s="5"/>
      <c r="O13" s="5"/>
      <c r="P13" s="5"/>
      <c r="Q13" s="5"/>
      <c r="R13" s="5"/>
      <c r="S13" s="5"/>
      <c r="T13" s="5"/>
      <c r="U13" s="5"/>
      <c r="V13" s="5"/>
      <c r="W13" s="5"/>
      <c r="X13" s="104">
        <f t="shared" si="1"/>
        <v>0</v>
      </c>
      <c r="Y13" s="5"/>
      <c r="Z13" s="5"/>
      <c r="AA13" s="5"/>
      <c r="AB13" s="5"/>
      <c r="AC13" s="5"/>
      <c r="AD13" s="5"/>
      <c r="AE13" s="5"/>
      <c r="AF13" s="5"/>
      <c r="AG13" s="5"/>
      <c r="AH13" s="5"/>
      <c r="AI13" s="104">
        <f t="shared" si="2"/>
        <v>0</v>
      </c>
      <c r="AJ13" s="9">
        <f t="shared" si="3"/>
        <v>0</v>
      </c>
    </row>
    <row r="14" spans="1:36" ht="15" customHeight="1" x14ac:dyDescent="0.25">
      <c r="A14" s="114"/>
      <c r="B14" s="6" t="s">
        <v>13</v>
      </c>
      <c r="C14" s="7"/>
      <c r="D14" s="7">
        <f>SUM(D10:D13)</f>
        <v>0</v>
      </c>
      <c r="E14" s="7"/>
      <c r="F14" s="7">
        <f t="shared" ref="F14:H14" si="4">SUM(F10:F13)</f>
        <v>0</v>
      </c>
      <c r="G14" s="7"/>
      <c r="H14" s="7">
        <f t="shared" si="4"/>
        <v>0</v>
      </c>
      <c r="I14" s="7"/>
      <c r="J14" s="7">
        <f t="shared" ref="J14:L14" si="5">SUM(J10:J13)</f>
        <v>0</v>
      </c>
      <c r="K14" s="7"/>
      <c r="L14" s="7">
        <f t="shared" si="5"/>
        <v>0</v>
      </c>
      <c r="M14" s="105">
        <f>D14+F14+H14+J14+L14</f>
        <v>0</v>
      </c>
      <c r="N14" s="7"/>
      <c r="O14" s="7">
        <f t="shared" ref="O14" si="6">SUM(O10:O13)</f>
        <v>0</v>
      </c>
      <c r="P14" s="7"/>
      <c r="Q14" s="7">
        <f t="shared" ref="Q14" si="7">SUM(Q10:Q13)</f>
        <v>0</v>
      </c>
      <c r="R14" s="7"/>
      <c r="S14" s="7">
        <f t="shared" ref="S14" si="8">SUM(S10:S13)</f>
        <v>0</v>
      </c>
      <c r="T14" s="7"/>
      <c r="U14" s="7">
        <f t="shared" ref="U14" si="9">SUM(U10:U13)</f>
        <v>0</v>
      </c>
      <c r="V14" s="7"/>
      <c r="W14" s="7">
        <f t="shared" ref="W14" si="10">SUM(W10:W13)</f>
        <v>0</v>
      </c>
      <c r="X14" s="105">
        <f t="shared" si="1"/>
        <v>0</v>
      </c>
      <c r="Y14" s="7"/>
      <c r="Z14" s="7">
        <f t="shared" ref="Z14" si="11">SUM(Z10:Z13)</f>
        <v>0</v>
      </c>
      <c r="AA14" s="7"/>
      <c r="AB14" s="7">
        <f t="shared" ref="AB14" si="12">SUM(AB10:AB13)</f>
        <v>0</v>
      </c>
      <c r="AC14" s="7"/>
      <c r="AD14" s="7">
        <f t="shared" ref="AD14" si="13">SUM(AD10:AD13)</f>
        <v>0</v>
      </c>
      <c r="AE14" s="7"/>
      <c r="AF14" s="7">
        <f t="shared" ref="AF14" si="14">SUM(AF10:AF13)</f>
        <v>0</v>
      </c>
      <c r="AG14" s="7"/>
      <c r="AH14" s="7">
        <f t="shared" ref="AH14" si="15">SUM(AH10:AH13)</f>
        <v>0</v>
      </c>
      <c r="AI14" s="105">
        <f t="shared" si="2"/>
        <v>0</v>
      </c>
      <c r="AJ14" s="8">
        <f>M14+X14+AI14</f>
        <v>0</v>
      </c>
    </row>
    <row r="15" spans="1:36" ht="15" customHeight="1" x14ac:dyDescent="0.25">
      <c r="A15" s="112" t="s">
        <v>131</v>
      </c>
      <c r="B15" s="4" t="s">
        <v>8</v>
      </c>
      <c r="C15" s="5"/>
      <c r="D15" s="5"/>
      <c r="E15" s="5"/>
      <c r="F15" s="5"/>
      <c r="G15" s="5"/>
      <c r="H15" s="5"/>
      <c r="I15" s="5"/>
      <c r="J15" s="5"/>
      <c r="K15" s="5"/>
      <c r="L15" s="5"/>
      <c r="M15" s="104">
        <f t="shared" si="0"/>
        <v>0</v>
      </c>
      <c r="N15" s="5"/>
      <c r="O15" s="5"/>
      <c r="P15" s="5"/>
      <c r="Q15" s="5"/>
      <c r="R15" s="5"/>
      <c r="S15" s="5"/>
      <c r="T15" s="5"/>
      <c r="U15" s="5"/>
      <c r="V15" s="5"/>
      <c r="W15" s="5"/>
      <c r="X15" s="104">
        <f t="shared" si="1"/>
        <v>0</v>
      </c>
      <c r="Y15" s="5"/>
      <c r="Z15" s="5"/>
      <c r="AA15" s="5"/>
      <c r="AB15" s="5"/>
      <c r="AC15" s="5"/>
      <c r="AD15" s="5"/>
      <c r="AE15" s="5"/>
      <c r="AF15" s="5"/>
      <c r="AG15" s="5"/>
      <c r="AH15" s="5"/>
      <c r="AI15" s="104">
        <f t="shared" si="2"/>
        <v>0</v>
      </c>
      <c r="AJ15" s="9">
        <f t="shared" ref="AJ15:AJ18" si="16">M15+X15+AI15</f>
        <v>0</v>
      </c>
    </row>
    <row r="16" spans="1:36" x14ac:dyDescent="0.25">
      <c r="A16" s="113"/>
      <c r="B16" s="4" t="s">
        <v>9</v>
      </c>
      <c r="C16" s="5"/>
      <c r="D16" s="5"/>
      <c r="E16" s="5"/>
      <c r="F16" s="5"/>
      <c r="G16" s="5"/>
      <c r="H16" s="5"/>
      <c r="I16" s="5"/>
      <c r="J16" s="5"/>
      <c r="K16" s="5"/>
      <c r="L16" s="5"/>
      <c r="M16" s="104">
        <f t="shared" si="0"/>
        <v>0</v>
      </c>
      <c r="N16" s="5"/>
      <c r="O16" s="5"/>
      <c r="P16" s="5"/>
      <c r="Q16" s="5"/>
      <c r="R16" s="5"/>
      <c r="S16" s="5"/>
      <c r="T16" s="5"/>
      <c r="U16" s="5"/>
      <c r="V16" s="5"/>
      <c r="W16" s="5"/>
      <c r="X16" s="104">
        <f t="shared" si="1"/>
        <v>0</v>
      </c>
      <c r="Y16" s="5"/>
      <c r="Z16" s="5"/>
      <c r="AA16" s="5"/>
      <c r="AB16" s="5"/>
      <c r="AC16" s="5"/>
      <c r="AD16" s="5"/>
      <c r="AE16" s="5"/>
      <c r="AF16" s="5"/>
      <c r="AG16" s="5"/>
      <c r="AH16" s="5"/>
      <c r="AI16" s="104">
        <f t="shared" si="2"/>
        <v>0</v>
      </c>
      <c r="AJ16" s="9">
        <f t="shared" si="16"/>
        <v>0</v>
      </c>
    </row>
    <row r="17" spans="1:36" ht="15" customHeight="1" x14ac:dyDescent="0.25">
      <c r="A17" s="113"/>
      <c r="B17" s="4" t="s">
        <v>10</v>
      </c>
      <c r="C17" s="5"/>
      <c r="D17" s="5"/>
      <c r="E17" s="5"/>
      <c r="F17" s="5"/>
      <c r="G17" s="5"/>
      <c r="H17" s="5"/>
      <c r="I17" s="5"/>
      <c r="J17" s="5"/>
      <c r="K17" s="5"/>
      <c r="L17" s="5"/>
      <c r="M17" s="104">
        <f t="shared" si="0"/>
        <v>0</v>
      </c>
      <c r="N17" s="5"/>
      <c r="O17" s="5"/>
      <c r="P17" s="5"/>
      <c r="Q17" s="5"/>
      <c r="R17" s="5"/>
      <c r="S17" s="5"/>
      <c r="T17" s="5"/>
      <c r="U17" s="5"/>
      <c r="V17" s="5"/>
      <c r="W17" s="5"/>
      <c r="X17" s="104">
        <f t="shared" si="1"/>
        <v>0</v>
      </c>
      <c r="Y17" s="5"/>
      <c r="Z17" s="5"/>
      <c r="AA17" s="5"/>
      <c r="AB17" s="5"/>
      <c r="AC17" s="5"/>
      <c r="AD17" s="5"/>
      <c r="AE17" s="5"/>
      <c r="AF17" s="5"/>
      <c r="AG17" s="5"/>
      <c r="AH17" s="5"/>
      <c r="AI17" s="104">
        <f t="shared" si="2"/>
        <v>0</v>
      </c>
      <c r="AJ17" s="9">
        <f t="shared" si="16"/>
        <v>0</v>
      </c>
    </row>
    <row r="18" spans="1:36" x14ac:dyDescent="0.25">
      <c r="A18" s="113"/>
      <c r="B18" s="4" t="s">
        <v>11</v>
      </c>
      <c r="C18" s="5"/>
      <c r="D18" s="5"/>
      <c r="E18" s="5"/>
      <c r="F18" s="5"/>
      <c r="G18" s="5"/>
      <c r="H18" s="5"/>
      <c r="I18" s="5"/>
      <c r="J18" s="5"/>
      <c r="K18" s="5"/>
      <c r="L18" s="5"/>
      <c r="M18" s="104">
        <f t="shared" si="0"/>
        <v>0</v>
      </c>
      <c r="N18" s="5"/>
      <c r="O18" s="5"/>
      <c r="P18" s="5"/>
      <c r="Q18" s="5"/>
      <c r="R18" s="5"/>
      <c r="S18" s="5"/>
      <c r="T18" s="5"/>
      <c r="U18" s="5"/>
      <c r="V18" s="5"/>
      <c r="W18" s="5"/>
      <c r="X18" s="104">
        <f t="shared" si="1"/>
        <v>0</v>
      </c>
      <c r="Y18" s="5"/>
      <c r="Z18" s="5"/>
      <c r="AA18" s="5"/>
      <c r="AB18" s="5"/>
      <c r="AC18" s="5"/>
      <c r="AD18" s="5"/>
      <c r="AE18" s="5"/>
      <c r="AF18" s="5"/>
      <c r="AG18" s="5"/>
      <c r="AH18" s="5"/>
      <c r="AI18" s="104">
        <f t="shared" si="2"/>
        <v>0</v>
      </c>
      <c r="AJ18" s="9">
        <f t="shared" si="16"/>
        <v>0</v>
      </c>
    </row>
    <row r="19" spans="1:36" ht="15" customHeight="1" x14ac:dyDescent="0.25">
      <c r="A19" s="114"/>
      <c r="B19" s="6" t="s">
        <v>14</v>
      </c>
      <c r="C19" s="7"/>
      <c r="D19" s="7">
        <f t="shared" ref="D19:H19" si="17">SUM(D15:D18)</f>
        <v>0</v>
      </c>
      <c r="E19" s="7"/>
      <c r="F19" s="7">
        <f t="shared" si="17"/>
        <v>0</v>
      </c>
      <c r="G19" s="7"/>
      <c r="H19" s="7">
        <f t="shared" si="17"/>
        <v>0</v>
      </c>
      <c r="I19" s="7"/>
      <c r="J19" s="7">
        <f t="shared" ref="J19:L19" si="18">SUM(J15:J18)</f>
        <v>0</v>
      </c>
      <c r="K19" s="7"/>
      <c r="L19" s="7">
        <f t="shared" si="18"/>
        <v>0</v>
      </c>
      <c r="M19" s="105">
        <f t="shared" si="0"/>
        <v>0</v>
      </c>
      <c r="N19" s="7"/>
      <c r="O19" s="7">
        <f t="shared" ref="O19" si="19">SUM(O15:O18)</f>
        <v>0</v>
      </c>
      <c r="P19" s="7"/>
      <c r="Q19" s="7">
        <f t="shared" ref="Q19" si="20">SUM(Q15:Q18)</f>
        <v>0</v>
      </c>
      <c r="R19" s="7"/>
      <c r="S19" s="7">
        <f t="shared" ref="S19" si="21">SUM(S15:S18)</f>
        <v>0</v>
      </c>
      <c r="T19" s="7"/>
      <c r="U19" s="7">
        <f t="shared" ref="U19" si="22">SUM(U15:U18)</f>
        <v>0</v>
      </c>
      <c r="V19" s="7"/>
      <c r="W19" s="7">
        <f t="shared" ref="W19" si="23">SUM(W15:W18)</f>
        <v>0</v>
      </c>
      <c r="X19" s="105">
        <f t="shared" si="1"/>
        <v>0</v>
      </c>
      <c r="Y19" s="7"/>
      <c r="Z19" s="7">
        <f t="shared" ref="Z19" si="24">SUM(Z15:Z18)</f>
        <v>0</v>
      </c>
      <c r="AA19" s="7"/>
      <c r="AB19" s="7">
        <f t="shared" ref="AB19" si="25">SUM(AB15:AB18)</f>
        <v>0</v>
      </c>
      <c r="AC19" s="7"/>
      <c r="AD19" s="7">
        <f t="shared" ref="AD19" si="26">SUM(AD15:AD18)</f>
        <v>0</v>
      </c>
      <c r="AE19" s="7"/>
      <c r="AF19" s="7">
        <f t="shared" ref="AF19" si="27">SUM(AF15:AF18)</f>
        <v>0</v>
      </c>
      <c r="AG19" s="7"/>
      <c r="AH19" s="7">
        <f t="shared" ref="AH19" si="28">SUM(AH15:AH18)</f>
        <v>0</v>
      </c>
      <c r="AI19" s="105">
        <f t="shared" si="2"/>
        <v>0</v>
      </c>
      <c r="AJ19" s="8">
        <f>M19+X19+AI19</f>
        <v>0</v>
      </c>
    </row>
    <row r="20" spans="1:36" ht="15" customHeight="1" x14ac:dyDescent="0.25">
      <c r="A20" s="112" t="s">
        <v>132</v>
      </c>
      <c r="B20" s="4" t="s">
        <v>8</v>
      </c>
      <c r="C20" s="5"/>
      <c r="D20" s="5"/>
      <c r="E20" s="5"/>
      <c r="F20" s="5"/>
      <c r="G20" s="5"/>
      <c r="H20" s="5"/>
      <c r="I20" s="5"/>
      <c r="J20" s="5"/>
      <c r="K20" s="5"/>
      <c r="L20" s="5"/>
      <c r="M20" s="104">
        <f t="shared" si="0"/>
        <v>0</v>
      </c>
      <c r="N20" s="5"/>
      <c r="O20" s="5"/>
      <c r="P20" s="5"/>
      <c r="Q20" s="5"/>
      <c r="R20" s="5"/>
      <c r="S20" s="5"/>
      <c r="T20" s="5"/>
      <c r="U20" s="5"/>
      <c r="V20" s="5"/>
      <c r="W20" s="5"/>
      <c r="X20" s="104">
        <f t="shared" si="1"/>
        <v>0</v>
      </c>
      <c r="Y20" s="5"/>
      <c r="Z20" s="5"/>
      <c r="AA20" s="5"/>
      <c r="AB20" s="5"/>
      <c r="AC20" s="5"/>
      <c r="AD20" s="5"/>
      <c r="AE20" s="5"/>
      <c r="AF20" s="5"/>
      <c r="AG20" s="5"/>
      <c r="AH20" s="5"/>
      <c r="AI20" s="104">
        <f t="shared" si="2"/>
        <v>0</v>
      </c>
      <c r="AJ20" s="9">
        <f t="shared" ref="AJ20:AJ23" si="29">M20+X20+AI20</f>
        <v>0</v>
      </c>
    </row>
    <row r="21" spans="1:36" x14ac:dyDescent="0.25">
      <c r="A21" s="113"/>
      <c r="B21" s="4" t="s">
        <v>9</v>
      </c>
      <c r="C21" s="5"/>
      <c r="D21" s="5"/>
      <c r="E21" s="5"/>
      <c r="F21" s="5"/>
      <c r="G21" s="5"/>
      <c r="H21" s="5"/>
      <c r="I21" s="5"/>
      <c r="J21" s="5"/>
      <c r="K21" s="5"/>
      <c r="L21" s="5"/>
      <c r="M21" s="104">
        <f t="shared" si="0"/>
        <v>0</v>
      </c>
      <c r="N21" s="5"/>
      <c r="O21" s="5"/>
      <c r="P21" s="5"/>
      <c r="Q21" s="5"/>
      <c r="R21" s="5"/>
      <c r="S21" s="5"/>
      <c r="T21" s="5"/>
      <c r="U21" s="5"/>
      <c r="V21" s="5"/>
      <c r="W21" s="5"/>
      <c r="X21" s="104">
        <f t="shared" si="1"/>
        <v>0</v>
      </c>
      <c r="Y21" s="5"/>
      <c r="Z21" s="5"/>
      <c r="AA21" s="5"/>
      <c r="AB21" s="5"/>
      <c r="AC21" s="5"/>
      <c r="AD21" s="5"/>
      <c r="AE21" s="5"/>
      <c r="AF21" s="5"/>
      <c r="AG21" s="5"/>
      <c r="AH21" s="5"/>
      <c r="AI21" s="104">
        <f t="shared" si="2"/>
        <v>0</v>
      </c>
      <c r="AJ21" s="9">
        <f t="shared" si="29"/>
        <v>0</v>
      </c>
    </row>
    <row r="22" spans="1:36" ht="15" customHeight="1" x14ac:dyDescent="0.25">
      <c r="A22" s="113"/>
      <c r="B22" s="4" t="s">
        <v>10</v>
      </c>
      <c r="C22" s="5"/>
      <c r="D22" s="5"/>
      <c r="E22" s="5"/>
      <c r="F22" s="5"/>
      <c r="G22" s="5"/>
      <c r="H22" s="5"/>
      <c r="I22" s="5"/>
      <c r="J22" s="5"/>
      <c r="K22" s="5"/>
      <c r="L22" s="5"/>
      <c r="M22" s="104">
        <f t="shared" si="0"/>
        <v>0</v>
      </c>
      <c r="N22" s="5"/>
      <c r="O22" s="5"/>
      <c r="P22" s="5"/>
      <c r="Q22" s="5"/>
      <c r="R22" s="5"/>
      <c r="S22" s="5"/>
      <c r="T22" s="5"/>
      <c r="U22" s="5"/>
      <c r="V22" s="5"/>
      <c r="W22" s="5"/>
      <c r="X22" s="104">
        <f t="shared" si="1"/>
        <v>0</v>
      </c>
      <c r="Y22" s="5"/>
      <c r="Z22" s="5"/>
      <c r="AA22" s="5"/>
      <c r="AB22" s="5"/>
      <c r="AC22" s="5"/>
      <c r="AD22" s="5"/>
      <c r="AE22" s="5"/>
      <c r="AF22" s="5"/>
      <c r="AG22" s="5"/>
      <c r="AH22" s="5"/>
      <c r="AI22" s="104">
        <f t="shared" si="2"/>
        <v>0</v>
      </c>
      <c r="AJ22" s="9">
        <f t="shared" si="29"/>
        <v>0</v>
      </c>
    </row>
    <row r="23" spans="1:36" x14ac:dyDescent="0.25">
      <c r="A23" s="113"/>
      <c r="B23" s="4" t="s">
        <v>11</v>
      </c>
      <c r="C23" s="5"/>
      <c r="D23" s="5"/>
      <c r="E23" s="5"/>
      <c r="F23" s="5"/>
      <c r="G23" s="5"/>
      <c r="H23" s="5"/>
      <c r="I23" s="5"/>
      <c r="J23" s="5"/>
      <c r="K23" s="5"/>
      <c r="L23" s="5"/>
      <c r="M23" s="104">
        <f t="shared" si="0"/>
        <v>0</v>
      </c>
      <c r="N23" s="5"/>
      <c r="O23" s="5"/>
      <c r="P23" s="5"/>
      <c r="Q23" s="5"/>
      <c r="R23" s="5"/>
      <c r="S23" s="5"/>
      <c r="T23" s="5"/>
      <c r="U23" s="5"/>
      <c r="V23" s="5"/>
      <c r="W23" s="5"/>
      <c r="X23" s="104">
        <f t="shared" si="1"/>
        <v>0</v>
      </c>
      <c r="Y23" s="5"/>
      <c r="Z23" s="5"/>
      <c r="AA23" s="5"/>
      <c r="AB23" s="5"/>
      <c r="AC23" s="5"/>
      <c r="AD23" s="5"/>
      <c r="AE23" s="5"/>
      <c r="AF23" s="5"/>
      <c r="AG23" s="5"/>
      <c r="AH23" s="5"/>
      <c r="AI23" s="104">
        <f t="shared" si="2"/>
        <v>0</v>
      </c>
      <c r="AJ23" s="9">
        <f t="shared" si="29"/>
        <v>0</v>
      </c>
    </row>
    <row r="24" spans="1:36" ht="15" customHeight="1" x14ac:dyDescent="0.25">
      <c r="A24" s="114"/>
      <c r="B24" s="6" t="s">
        <v>15</v>
      </c>
      <c r="C24" s="7"/>
      <c r="D24" s="7">
        <f t="shared" ref="D24:H24" si="30">SUM(D20:D23)</f>
        <v>0</v>
      </c>
      <c r="E24" s="7"/>
      <c r="F24" s="7">
        <f t="shared" si="30"/>
        <v>0</v>
      </c>
      <c r="G24" s="7"/>
      <c r="H24" s="7">
        <f t="shared" si="30"/>
        <v>0</v>
      </c>
      <c r="I24" s="7"/>
      <c r="J24" s="7">
        <f t="shared" ref="J24:L24" si="31">SUM(J20:J23)</f>
        <v>0</v>
      </c>
      <c r="K24" s="7"/>
      <c r="L24" s="7">
        <f t="shared" si="31"/>
        <v>0</v>
      </c>
      <c r="M24" s="105">
        <f t="shared" si="0"/>
        <v>0</v>
      </c>
      <c r="N24" s="7"/>
      <c r="O24" s="7">
        <f t="shared" ref="O24" si="32">SUM(O20:O23)</f>
        <v>0</v>
      </c>
      <c r="P24" s="7"/>
      <c r="Q24" s="7">
        <f t="shared" ref="Q24" si="33">SUM(Q20:Q23)</f>
        <v>0</v>
      </c>
      <c r="R24" s="7"/>
      <c r="S24" s="7">
        <f t="shared" ref="S24" si="34">SUM(S20:S23)</f>
        <v>0</v>
      </c>
      <c r="T24" s="7"/>
      <c r="U24" s="7">
        <f t="shared" ref="U24" si="35">SUM(U20:U23)</f>
        <v>0</v>
      </c>
      <c r="V24" s="7"/>
      <c r="W24" s="7">
        <f t="shared" ref="W24" si="36">SUM(W20:W23)</f>
        <v>0</v>
      </c>
      <c r="X24" s="105">
        <f t="shared" si="1"/>
        <v>0</v>
      </c>
      <c r="Y24" s="7"/>
      <c r="Z24" s="7">
        <f t="shared" ref="Z24" si="37">SUM(Z20:Z23)</f>
        <v>0</v>
      </c>
      <c r="AA24" s="7"/>
      <c r="AB24" s="7">
        <f t="shared" ref="AB24" si="38">SUM(AB20:AB23)</f>
        <v>0</v>
      </c>
      <c r="AC24" s="7"/>
      <c r="AD24" s="7">
        <f t="shared" ref="AD24" si="39">SUM(AD20:AD23)</f>
        <v>0</v>
      </c>
      <c r="AE24" s="7"/>
      <c r="AF24" s="7">
        <f t="shared" ref="AF24" si="40">SUM(AF20:AF23)</f>
        <v>0</v>
      </c>
      <c r="AG24" s="7"/>
      <c r="AH24" s="7">
        <f t="shared" ref="AH24" si="41">SUM(AH20:AH23)</f>
        <v>0</v>
      </c>
      <c r="AI24" s="105">
        <f t="shared" si="2"/>
        <v>0</v>
      </c>
      <c r="AJ24" s="8">
        <f>M24+X24+AI24</f>
        <v>0</v>
      </c>
    </row>
    <row r="25" spans="1:36" x14ac:dyDescent="0.25">
      <c r="A25" s="110" t="s">
        <v>16</v>
      </c>
      <c r="B25" s="111"/>
      <c r="C25" s="9"/>
      <c r="D25" s="9">
        <f>D14+D19+D24</f>
        <v>0</v>
      </c>
      <c r="E25" s="9"/>
      <c r="F25" s="9">
        <f t="shared" ref="F25:H25" si="42">F14+F19+F24</f>
        <v>0</v>
      </c>
      <c r="G25" s="9"/>
      <c r="H25" s="9">
        <f t="shared" si="42"/>
        <v>0</v>
      </c>
      <c r="I25" s="9"/>
      <c r="J25" s="9">
        <f t="shared" ref="J25:L25" si="43">J14+J19+J24</f>
        <v>0</v>
      </c>
      <c r="K25" s="9"/>
      <c r="L25" s="9">
        <f t="shared" si="43"/>
        <v>0</v>
      </c>
      <c r="M25" s="104">
        <f t="shared" si="0"/>
        <v>0</v>
      </c>
      <c r="N25" s="9"/>
      <c r="O25" s="9">
        <f t="shared" ref="O25" si="44">O14+O19+O24</f>
        <v>0</v>
      </c>
      <c r="P25" s="9"/>
      <c r="Q25" s="9">
        <f t="shared" ref="Q25" si="45">Q14+Q19+Q24</f>
        <v>0</v>
      </c>
      <c r="R25" s="9"/>
      <c r="S25" s="9">
        <f t="shared" ref="S25" si="46">S14+S19+S24</f>
        <v>0</v>
      </c>
      <c r="T25" s="9"/>
      <c r="U25" s="9">
        <f t="shared" ref="U25" si="47">U14+U19+U24</f>
        <v>0</v>
      </c>
      <c r="V25" s="9"/>
      <c r="W25" s="9">
        <f t="shared" ref="W25" si="48">W14+W19+W24</f>
        <v>0</v>
      </c>
      <c r="X25" s="104">
        <f t="shared" si="1"/>
        <v>0</v>
      </c>
      <c r="Y25" s="9"/>
      <c r="Z25" s="9">
        <f t="shared" ref="Z25" si="49">Z14+Z19+Z24</f>
        <v>0</v>
      </c>
      <c r="AA25" s="9"/>
      <c r="AB25" s="9">
        <f t="shared" ref="AB25" si="50">AB14+AB19+AB24</f>
        <v>0</v>
      </c>
      <c r="AC25" s="9"/>
      <c r="AD25" s="9">
        <f t="shared" ref="AD25" si="51">AD14+AD19+AD24</f>
        <v>0</v>
      </c>
      <c r="AE25" s="9"/>
      <c r="AF25" s="9">
        <f t="shared" ref="AF25" si="52">AF14+AF19+AF24</f>
        <v>0</v>
      </c>
      <c r="AG25" s="9"/>
      <c r="AH25" s="9">
        <f t="shared" ref="AH25" si="53">AH14+AH19+AH24</f>
        <v>0</v>
      </c>
      <c r="AI25" s="104">
        <f t="shared" si="2"/>
        <v>0</v>
      </c>
      <c r="AJ25" s="9">
        <f>M25+X25+AI25</f>
        <v>0</v>
      </c>
    </row>
    <row r="27" spans="1:36" x14ac:dyDescent="0.25">
      <c r="A27" s="28" t="s">
        <v>46</v>
      </c>
      <c r="B27" s="27"/>
    </row>
    <row r="28" spans="1:36" ht="16.5" customHeight="1" x14ac:dyDescent="0.25">
      <c r="A28" s="28"/>
      <c r="B28" s="28"/>
      <c r="C28" s="28"/>
      <c r="D28" s="28"/>
      <c r="E28" s="28"/>
      <c r="F28" s="28"/>
      <c r="N28" s="28"/>
      <c r="O28" s="28"/>
      <c r="P28" s="28"/>
      <c r="Q28" s="28"/>
    </row>
  </sheetData>
  <mergeCells count="30">
    <mergeCell ref="AJ7:AJ9"/>
    <mergeCell ref="V8:W8"/>
    <mergeCell ref="T8:U8"/>
    <mergeCell ref="X7:X9"/>
    <mergeCell ref="N7:W7"/>
    <mergeCell ref="Y7:AH7"/>
    <mergeCell ref="AA8:AB8"/>
    <mergeCell ref="AI7:AI9"/>
    <mergeCell ref="AC8:AD8"/>
    <mergeCell ref="AE8:AF8"/>
    <mergeCell ref="AG8:AH8"/>
    <mergeCell ref="R8:S8"/>
    <mergeCell ref="Y8:Z8"/>
    <mergeCell ref="N8:O8"/>
    <mergeCell ref="P8:Q8"/>
    <mergeCell ref="M7:M9"/>
    <mergeCell ref="I8:J8"/>
    <mergeCell ref="K8:L8"/>
    <mergeCell ref="C7:L7"/>
    <mergeCell ref="A1:E1"/>
    <mergeCell ref="A25:B25"/>
    <mergeCell ref="A15:A19"/>
    <mergeCell ref="A20:A24"/>
    <mergeCell ref="A2:G2"/>
    <mergeCell ref="C8:D8"/>
    <mergeCell ref="E8:F8"/>
    <mergeCell ref="G8:H8"/>
    <mergeCell ref="A7:A9"/>
    <mergeCell ref="B7:B9"/>
    <mergeCell ref="A10:A14"/>
  </mergeCells>
  <pageMargins left="0.7" right="0.7" top="0.75" bottom="0.75" header="0.3" footer="0.3"/>
  <pageSetup paperSize="9" scale="46" orientation="landscape" r:id="rId1"/>
  <headerFooter>
    <oddFooter>&amp;C&amp;10&amp;F
&amp;A&amp;L&amp;1#&amp;"Calibri"&amp;10&amp;KA80000Interne</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4BF6-D0F9-4CF8-AE02-8AA224F15FED}">
  <dimension ref="A1:L16"/>
  <sheetViews>
    <sheetView zoomScale="98" zoomScaleNormal="98" workbookViewId="0">
      <selection activeCell="A3" sqref="A3"/>
    </sheetView>
  </sheetViews>
  <sheetFormatPr baseColWidth="10" defaultRowHeight="15" x14ac:dyDescent="0.25"/>
  <cols>
    <col min="1" max="1" width="38" customWidth="1"/>
    <col min="2" max="2" width="33.42578125" customWidth="1"/>
    <col min="3" max="3" width="17.140625" customWidth="1"/>
    <col min="6" max="6" width="13.140625" customWidth="1"/>
    <col min="8" max="8" width="12.85546875" customWidth="1"/>
  </cols>
  <sheetData>
    <row r="1" spans="1:12" ht="21" x14ac:dyDescent="0.25">
      <c r="A1" s="109" t="s">
        <v>49</v>
      </c>
      <c r="B1" s="109"/>
      <c r="C1" s="109"/>
      <c r="D1" s="109"/>
      <c r="E1" s="109"/>
      <c r="F1" s="109"/>
      <c r="G1" s="109"/>
      <c r="H1" s="3"/>
    </row>
    <row r="2" spans="1:12" ht="43.5" customHeight="1" x14ac:dyDescent="0.25">
      <c r="A2" s="109" t="s">
        <v>174</v>
      </c>
      <c r="B2" s="109"/>
      <c r="C2" s="109"/>
      <c r="D2" s="109"/>
      <c r="E2" s="109"/>
      <c r="F2" s="109"/>
      <c r="G2" s="34"/>
      <c r="H2" s="34"/>
      <c r="I2" s="34"/>
      <c r="J2" s="34"/>
      <c r="K2" s="34"/>
      <c r="L2" s="34"/>
    </row>
    <row r="4" spans="1:12" ht="21" x14ac:dyDescent="0.25">
      <c r="A4" s="12" t="s">
        <v>165</v>
      </c>
    </row>
    <row r="5" spans="1:12" ht="15.75" x14ac:dyDescent="0.25">
      <c r="A5" s="10" t="s">
        <v>164</v>
      </c>
    </row>
    <row r="7" spans="1:12" ht="60" x14ac:dyDescent="0.25">
      <c r="A7" s="21" t="s">
        <v>43</v>
      </c>
      <c r="B7" s="22" t="s">
        <v>139</v>
      </c>
      <c r="C7" s="22" t="s">
        <v>44</v>
      </c>
      <c r="D7" s="22" t="s">
        <v>34</v>
      </c>
      <c r="E7" s="22" t="s">
        <v>37</v>
      </c>
      <c r="F7" s="21" t="s">
        <v>1</v>
      </c>
    </row>
    <row r="8" spans="1:12" x14ac:dyDescent="0.25">
      <c r="A8" s="20"/>
      <c r="B8" s="1"/>
      <c r="C8" s="1"/>
      <c r="D8" s="1"/>
      <c r="E8" s="1"/>
      <c r="F8" s="14">
        <v>0</v>
      </c>
    </row>
    <row r="9" spans="1:12" x14ac:dyDescent="0.25">
      <c r="A9" s="20"/>
      <c r="B9" s="1"/>
      <c r="C9" s="1"/>
      <c r="D9" s="1"/>
      <c r="E9" s="1"/>
      <c r="F9" s="14">
        <v>0</v>
      </c>
    </row>
    <row r="10" spans="1:12" x14ac:dyDescent="0.25">
      <c r="A10" s="20"/>
      <c r="B10" s="1"/>
      <c r="C10" s="1"/>
      <c r="D10" s="1"/>
      <c r="E10" s="1"/>
      <c r="F10" s="14">
        <v>0</v>
      </c>
    </row>
    <row r="11" spans="1:12" x14ac:dyDescent="0.25">
      <c r="A11" s="20"/>
      <c r="B11" s="1"/>
      <c r="C11" s="1"/>
      <c r="D11" s="1"/>
      <c r="E11" s="1"/>
      <c r="F11" s="14">
        <v>0</v>
      </c>
    </row>
    <row r="12" spans="1:12" x14ac:dyDescent="0.25">
      <c r="A12" s="20"/>
      <c r="B12" s="1"/>
      <c r="C12" s="1"/>
      <c r="D12" s="1"/>
      <c r="E12" s="1"/>
      <c r="F12" s="14">
        <v>0</v>
      </c>
    </row>
    <row r="13" spans="1:12" ht="15.75" thickBot="1" x14ac:dyDescent="0.3">
      <c r="A13" s="20"/>
      <c r="B13" s="1"/>
      <c r="C13" s="1"/>
      <c r="D13" s="1"/>
      <c r="E13" s="1"/>
      <c r="F13" s="30">
        <v>0</v>
      </c>
    </row>
    <row r="14" spans="1:12" ht="15.75" thickBot="1" x14ac:dyDescent="0.3">
      <c r="A14" s="19"/>
      <c r="E14" s="29" t="s">
        <v>45</v>
      </c>
      <c r="F14" s="31">
        <f>SUM(F8:F13)</f>
        <v>0</v>
      </c>
    </row>
    <row r="15" spans="1:12" ht="92.25" customHeight="1" x14ac:dyDescent="0.25">
      <c r="A15" s="121" t="s">
        <v>140</v>
      </c>
      <c r="B15" s="122"/>
      <c r="C15" s="122"/>
      <c r="D15" s="122"/>
      <c r="E15" s="122"/>
      <c r="F15" s="122"/>
      <c r="G15" s="23"/>
      <c r="H15" s="23"/>
    </row>
    <row r="16" spans="1:12" x14ac:dyDescent="0.25">
      <c r="A16" s="35" t="s">
        <v>119</v>
      </c>
    </row>
  </sheetData>
  <mergeCells count="3">
    <mergeCell ref="A1:G1"/>
    <mergeCell ref="A15:F15"/>
    <mergeCell ref="A2:F2"/>
  </mergeCells>
  <pageMargins left="0.7" right="0.7" top="0.75" bottom="0.75" header="0.3" footer="0.3"/>
  <pageSetup paperSize="9" scale="86" orientation="landscape" r:id="rId1"/>
  <headerFooter>
    <oddFooter>&amp;L&amp;1#&amp;"Calibri"&amp;10&amp;KA80000Interne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8468A-8672-4A8B-B5B5-EBBDF74EC438}">
  <dimension ref="A1:AA31"/>
  <sheetViews>
    <sheetView showGridLines="0" zoomScaleNormal="100" workbookViewId="0">
      <selection activeCell="P7" sqref="P7:P8"/>
    </sheetView>
  </sheetViews>
  <sheetFormatPr baseColWidth="10" defaultRowHeight="15" x14ac:dyDescent="0.25"/>
  <cols>
    <col min="1" max="1" width="18" customWidth="1"/>
    <col min="2" max="4" width="16.7109375" customWidth="1"/>
    <col min="7" max="7" width="11.85546875" customWidth="1"/>
    <col min="9" max="9" width="12" customWidth="1"/>
    <col min="10" max="10" width="13.5703125" customWidth="1"/>
    <col min="11" max="11" width="15" customWidth="1"/>
    <col min="15" max="15" width="12.5703125" customWidth="1"/>
    <col min="18" max="18" width="12.5703125" customWidth="1"/>
    <col min="19" max="19" width="8.7109375" customWidth="1"/>
    <col min="20" max="20" width="13.140625" customWidth="1"/>
    <col min="21" max="21" width="8.85546875" customWidth="1"/>
    <col min="22" max="22" width="14.140625" customWidth="1"/>
    <col min="24" max="24" width="8.140625" customWidth="1"/>
    <col min="25" max="26" width="13.140625" customWidth="1"/>
  </cols>
  <sheetData>
    <row r="1" spans="1:27" ht="21" x14ac:dyDescent="0.25">
      <c r="A1" s="109" t="s">
        <v>49</v>
      </c>
      <c r="B1" s="109"/>
      <c r="C1" s="109"/>
      <c r="D1" s="109"/>
      <c r="E1" s="109"/>
      <c r="F1" s="109"/>
      <c r="G1" s="109"/>
      <c r="H1" s="109"/>
      <c r="I1" s="109"/>
      <c r="J1" s="36"/>
      <c r="K1" s="103"/>
    </row>
    <row r="2" spans="1:27" ht="21" customHeight="1" x14ac:dyDescent="0.25">
      <c r="A2" s="109" t="s">
        <v>174</v>
      </c>
      <c r="B2" s="109"/>
      <c r="C2" s="109"/>
      <c r="D2" s="109"/>
      <c r="E2" s="109"/>
      <c r="F2" s="109"/>
      <c r="G2" s="109"/>
      <c r="H2" s="109"/>
      <c r="I2" s="109"/>
      <c r="J2" s="109"/>
      <c r="K2" s="109"/>
      <c r="L2" s="109"/>
      <c r="M2" s="36"/>
      <c r="N2" s="36"/>
    </row>
    <row r="3" spans="1:27" ht="39.75" customHeight="1" x14ac:dyDescent="0.25">
      <c r="A3" s="12" t="s">
        <v>33</v>
      </c>
    </row>
    <row r="4" spans="1:27" ht="15.75" customHeight="1" x14ac:dyDescent="0.25">
      <c r="A4" s="38" t="s">
        <v>50</v>
      </c>
      <c r="H4" s="34"/>
      <c r="I4" s="34"/>
      <c r="J4" s="34"/>
      <c r="K4" s="34"/>
    </row>
    <row r="5" spans="1:27" ht="15.75" customHeight="1" x14ac:dyDescent="0.25">
      <c r="A5" s="123" t="s">
        <v>47</v>
      </c>
      <c r="B5" s="123" t="s">
        <v>166</v>
      </c>
      <c r="C5" s="123" t="s">
        <v>159</v>
      </c>
      <c r="D5" s="123" t="s">
        <v>158</v>
      </c>
      <c r="E5" s="123" t="s">
        <v>51</v>
      </c>
      <c r="F5" s="123" t="s">
        <v>52</v>
      </c>
      <c r="G5" s="123" t="s">
        <v>53</v>
      </c>
      <c r="H5" s="123" t="s">
        <v>54</v>
      </c>
      <c r="I5" s="123" t="s">
        <v>55</v>
      </c>
      <c r="J5" s="125" t="s">
        <v>142</v>
      </c>
      <c r="K5" s="125"/>
      <c r="L5" s="125"/>
      <c r="M5" s="125"/>
      <c r="N5" s="125"/>
      <c r="O5" s="126"/>
      <c r="P5" s="123" t="s">
        <v>20</v>
      </c>
      <c r="Q5" s="123"/>
      <c r="R5" s="123"/>
      <c r="S5" s="123"/>
      <c r="T5" s="123"/>
      <c r="U5" s="123"/>
      <c r="V5" s="123"/>
      <c r="W5" s="123"/>
      <c r="X5" s="123"/>
      <c r="Y5" s="123"/>
      <c r="Z5" s="123"/>
      <c r="AA5" s="123"/>
    </row>
    <row r="6" spans="1:27" ht="24.75" customHeight="1" x14ac:dyDescent="0.25">
      <c r="A6" s="123"/>
      <c r="B6" s="123"/>
      <c r="C6" s="123"/>
      <c r="D6" s="123"/>
      <c r="E6" s="123"/>
      <c r="F6" s="123"/>
      <c r="G6" s="123"/>
      <c r="H6" s="123"/>
      <c r="I6" s="123"/>
      <c r="J6" s="127"/>
      <c r="K6" s="127"/>
      <c r="L6" s="127"/>
      <c r="M6" s="127"/>
      <c r="N6" s="127"/>
      <c r="O6" s="128"/>
      <c r="P6" s="123" t="s">
        <v>175</v>
      </c>
      <c r="Q6" s="123"/>
      <c r="R6" s="124" t="s">
        <v>56</v>
      </c>
      <c r="S6" s="124"/>
      <c r="T6" s="124"/>
      <c r="U6" s="124"/>
      <c r="V6" s="124"/>
      <c r="W6" s="124"/>
      <c r="X6" s="124"/>
      <c r="Y6" s="123" t="s">
        <v>57</v>
      </c>
      <c r="Z6" s="123" t="s">
        <v>134</v>
      </c>
      <c r="AA6" s="123" t="s">
        <v>137</v>
      </c>
    </row>
    <row r="7" spans="1:27" ht="15" customHeight="1" x14ac:dyDescent="0.25">
      <c r="A7" s="123"/>
      <c r="B7" s="123"/>
      <c r="C7" s="123"/>
      <c r="D7" s="123"/>
      <c r="E7" s="123"/>
      <c r="F7" s="123"/>
      <c r="G7" s="123"/>
      <c r="H7" s="123"/>
      <c r="I7" s="123"/>
      <c r="J7" s="123" t="s">
        <v>143</v>
      </c>
      <c r="K7" s="123" t="s">
        <v>160</v>
      </c>
      <c r="L7" s="123" t="s">
        <v>59</v>
      </c>
      <c r="M7" s="123" t="s">
        <v>134</v>
      </c>
      <c r="N7" s="123" t="s">
        <v>58</v>
      </c>
      <c r="O7" s="123" t="s">
        <v>135</v>
      </c>
      <c r="P7" s="123" t="s">
        <v>21</v>
      </c>
      <c r="Q7" s="123" t="s">
        <v>136</v>
      </c>
      <c r="R7" s="123" t="s">
        <v>60</v>
      </c>
      <c r="S7" s="123" t="s">
        <v>61</v>
      </c>
      <c r="T7" s="123" t="s">
        <v>62</v>
      </c>
      <c r="U7" s="123" t="s">
        <v>63</v>
      </c>
      <c r="V7" s="123" t="s">
        <v>134</v>
      </c>
      <c r="W7" s="123" t="s">
        <v>64</v>
      </c>
      <c r="X7" s="123" t="s">
        <v>65</v>
      </c>
      <c r="Y7" s="123"/>
      <c r="Z7" s="123"/>
      <c r="AA7" s="123"/>
    </row>
    <row r="8" spans="1:27" ht="51.75" customHeight="1" x14ac:dyDescent="0.2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row>
    <row r="9" spans="1:27" x14ac:dyDescent="0.25">
      <c r="A9" s="55" t="s">
        <v>66</v>
      </c>
      <c r="B9" s="55" t="s">
        <v>118</v>
      </c>
      <c r="C9" s="55"/>
      <c r="D9" s="55"/>
      <c r="E9" s="55"/>
      <c r="F9" s="55"/>
      <c r="G9" s="55"/>
      <c r="H9" s="56"/>
      <c r="I9" s="51">
        <f>N9+Y9</f>
        <v>0</v>
      </c>
      <c r="J9" s="52">
        <v>0</v>
      </c>
      <c r="K9" s="52"/>
      <c r="L9" s="53">
        <v>0</v>
      </c>
      <c r="M9" s="57">
        <v>0</v>
      </c>
      <c r="N9" s="52">
        <f>SUM(J9:L9)</f>
        <v>0</v>
      </c>
      <c r="O9" s="70" t="e">
        <f>N9/I9</f>
        <v>#DIV/0!</v>
      </c>
      <c r="P9" s="51">
        <v>0</v>
      </c>
      <c r="Q9" s="71" t="e">
        <f>P9/I9</f>
        <v>#DIV/0!</v>
      </c>
      <c r="R9" s="54">
        <v>0</v>
      </c>
      <c r="S9" s="59" t="s">
        <v>67</v>
      </c>
      <c r="T9" s="51">
        <v>0</v>
      </c>
      <c r="U9" s="55" t="s">
        <v>68</v>
      </c>
      <c r="V9" s="55"/>
      <c r="W9" s="51">
        <v>0</v>
      </c>
      <c r="X9" s="55"/>
      <c r="Y9" s="54">
        <f>P9+R9+T9+W9</f>
        <v>0</v>
      </c>
      <c r="Z9" s="54"/>
      <c r="AA9" s="68" t="e">
        <f>Y9/I9</f>
        <v>#DIV/0!</v>
      </c>
    </row>
    <row r="10" spans="1:27" x14ac:dyDescent="0.25">
      <c r="A10" s="55" t="s">
        <v>66</v>
      </c>
      <c r="B10" s="55" t="s">
        <v>69</v>
      </c>
      <c r="C10" s="55"/>
      <c r="D10" s="55"/>
      <c r="E10" s="55"/>
      <c r="F10" s="55"/>
      <c r="G10" s="55"/>
      <c r="H10" s="56"/>
      <c r="I10" s="51">
        <f t="shared" ref="I10:I22" si="0">N10+Y10</f>
        <v>0</v>
      </c>
      <c r="J10" s="52">
        <v>0</v>
      </c>
      <c r="K10" s="52"/>
      <c r="L10" s="53">
        <v>0</v>
      </c>
      <c r="M10" s="57">
        <v>0</v>
      </c>
      <c r="N10" s="52">
        <f t="shared" ref="N10:N22" si="1">SUM(J10:L10)</f>
        <v>0</v>
      </c>
      <c r="O10" s="70" t="e">
        <f t="shared" ref="O10:O22" si="2">N10/I10</f>
        <v>#DIV/0!</v>
      </c>
      <c r="P10" s="51">
        <v>0</v>
      </c>
      <c r="Q10" s="71" t="e">
        <f t="shared" ref="Q10:Q23" si="3">P10/I10</f>
        <v>#DIV/0!</v>
      </c>
      <c r="R10" s="54">
        <v>0</v>
      </c>
      <c r="S10" s="59"/>
      <c r="T10" s="51">
        <v>0</v>
      </c>
      <c r="U10" s="55"/>
      <c r="V10" s="55"/>
      <c r="W10" s="51">
        <v>0</v>
      </c>
      <c r="X10" s="55"/>
      <c r="Y10" s="54">
        <f t="shared" ref="Y10:Y22" si="4">P10+R10+T10+W10</f>
        <v>0</v>
      </c>
      <c r="Z10" s="54"/>
      <c r="AA10" s="68" t="e">
        <f t="shared" ref="AA10:AA23" si="5">Y10/I10</f>
        <v>#DIV/0!</v>
      </c>
    </row>
    <row r="11" spans="1:27" x14ac:dyDescent="0.25">
      <c r="A11" s="55" t="s">
        <v>66</v>
      </c>
      <c r="B11" s="55" t="s">
        <v>70</v>
      </c>
      <c r="C11" s="55"/>
      <c r="D11" s="55"/>
      <c r="E11" s="55"/>
      <c r="F11" s="55"/>
      <c r="G11" s="55"/>
      <c r="H11" s="56"/>
      <c r="I11" s="51">
        <f t="shared" si="0"/>
        <v>0</v>
      </c>
      <c r="J11" s="52">
        <v>0</v>
      </c>
      <c r="K11" s="52"/>
      <c r="L11" s="53">
        <v>0</v>
      </c>
      <c r="M11" s="57">
        <v>0</v>
      </c>
      <c r="N11" s="52">
        <f t="shared" si="1"/>
        <v>0</v>
      </c>
      <c r="O11" s="70" t="e">
        <f t="shared" si="2"/>
        <v>#DIV/0!</v>
      </c>
      <c r="P11" s="51">
        <v>0</v>
      </c>
      <c r="Q11" s="71" t="e">
        <f t="shared" si="3"/>
        <v>#DIV/0!</v>
      </c>
      <c r="R11" s="54">
        <v>0</v>
      </c>
      <c r="S11" s="61"/>
      <c r="T11" s="51">
        <v>0</v>
      </c>
      <c r="U11" s="62"/>
      <c r="V11" s="62"/>
      <c r="W11" s="51">
        <v>0</v>
      </c>
      <c r="X11" s="62"/>
      <c r="Y11" s="54">
        <f t="shared" si="4"/>
        <v>0</v>
      </c>
      <c r="Z11" s="54"/>
      <c r="AA11" s="69" t="e">
        <f t="shared" si="5"/>
        <v>#DIV/0!</v>
      </c>
    </row>
    <row r="12" spans="1:27" s="101" customFormat="1" x14ac:dyDescent="0.25">
      <c r="A12" s="100" t="s">
        <v>147</v>
      </c>
      <c r="B12" s="100"/>
      <c r="C12" s="100"/>
      <c r="D12" s="100"/>
      <c r="E12" s="100"/>
      <c r="F12" s="100"/>
      <c r="G12" s="100"/>
      <c r="H12" s="100"/>
      <c r="I12" s="99">
        <f>SUM(I9:I11)</f>
        <v>0</v>
      </c>
      <c r="J12" s="99">
        <f t="shared" ref="J12:Y12" si="6">SUM(J9:J11)</f>
        <v>0</v>
      </c>
      <c r="K12" s="99"/>
      <c r="L12" s="99">
        <f t="shared" si="6"/>
        <v>0</v>
      </c>
      <c r="M12" s="99">
        <f>SUM(M9:M11)</f>
        <v>0</v>
      </c>
      <c r="N12" s="99">
        <f t="shared" si="6"/>
        <v>0</v>
      </c>
      <c r="O12" s="100" t="e">
        <f t="shared" si="2"/>
        <v>#DIV/0!</v>
      </c>
      <c r="P12" s="99">
        <f t="shared" si="6"/>
        <v>0</v>
      </c>
      <c r="Q12" s="100" t="e">
        <f t="shared" si="3"/>
        <v>#DIV/0!</v>
      </c>
      <c r="R12" s="99">
        <f t="shared" si="6"/>
        <v>0</v>
      </c>
      <c r="S12" s="100"/>
      <c r="T12" s="99">
        <f t="shared" si="6"/>
        <v>0</v>
      </c>
      <c r="U12" s="100"/>
      <c r="V12" s="100"/>
      <c r="W12" s="99">
        <f t="shared" si="6"/>
        <v>0</v>
      </c>
      <c r="X12" s="100"/>
      <c r="Y12" s="99">
        <f t="shared" si="6"/>
        <v>0</v>
      </c>
      <c r="Z12" s="99"/>
      <c r="AA12" s="100" t="e">
        <f t="shared" si="5"/>
        <v>#DIV/0!</v>
      </c>
    </row>
    <row r="13" spans="1:27" x14ac:dyDescent="0.25">
      <c r="A13" s="50" t="s">
        <v>71</v>
      </c>
      <c r="B13" s="50" t="s">
        <v>118</v>
      </c>
      <c r="C13" s="50"/>
      <c r="D13" s="50"/>
      <c r="E13" s="55"/>
      <c r="F13" s="55"/>
      <c r="G13" s="55"/>
      <c r="H13" s="56"/>
      <c r="I13" s="51">
        <f t="shared" si="0"/>
        <v>0</v>
      </c>
      <c r="J13" s="52">
        <v>0</v>
      </c>
      <c r="K13" s="52"/>
      <c r="L13" s="53">
        <v>0</v>
      </c>
      <c r="M13" s="57">
        <v>0</v>
      </c>
      <c r="N13" s="52">
        <f t="shared" si="1"/>
        <v>0</v>
      </c>
      <c r="O13" s="70" t="e">
        <f t="shared" si="2"/>
        <v>#DIV/0!</v>
      </c>
      <c r="P13" s="51">
        <v>0</v>
      </c>
      <c r="Q13" s="71" t="e">
        <f t="shared" si="3"/>
        <v>#DIV/0!</v>
      </c>
      <c r="R13" s="54">
        <v>0</v>
      </c>
      <c r="S13" s="61"/>
      <c r="T13" s="51">
        <v>0</v>
      </c>
      <c r="U13" s="62"/>
      <c r="V13" s="62"/>
      <c r="W13" s="51">
        <v>0</v>
      </c>
      <c r="X13" s="62"/>
      <c r="Y13" s="54">
        <f t="shared" si="4"/>
        <v>0</v>
      </c>
      <c r="Z13" s="54"/>
      <c r="AA13" s="69" t="e">
        <f t="shared" si="5"/>
        <v>#DIV/0!</v>
      </c>
    </row>
    <row r="14" spans="1:27" x14ac:dyDescent="0.25">
      <c r="A14" s="55" t="s">
        <v>71</v>
      </c>
      <c r="B14" s="55" t="s">
        <v>69</v>
      </c>
      <c r="C14" s="55"/>
      <c r="D14" s="55"/>
      <c r="E14" s="55"/>
      <c r="F14" s="55"/>
      <c r="G14" s="55"/>
      <c r="H14" s="56"/>
      <c r="I14" s="51">
        <f t="shared" si="0"/>
        <v>0</v>
      </c>
      <c r="J14" s="52">
        <v>0</v>
      </c>
      <c r="K14" s="52"/>
      <c r="L14" s="53">
        <v>0</v>
      </c>
      <c r="M14" s="57">
        <v>0</v>
      </c>
      <c r="N14" s="52">
        <f t="shared" si="1"/>
        <v>0</v>
      </c>
      <c r="O14" s="70" t="e">
        <f t="shared" si="2"/>
        <v>#DIV/0!</v>
      </c>
      <c r="P14" s="51">
        <v>0</v>
      </c>
      <c r="Q14" s="71" t="e">
        <f t="shared" si="3"/>
        <v>#DIV/0!</v>
      </c>
      <c r="R14" s="54">
        <v>0</v>
      </c>
      <c r="S14" s="61"/>
      <c r="T14" s="51">
        <v>0</v>
      </c>
      <c r="U14" s="62"/>
      <c r="V14" s="62"/>
      <c r="W14" s="51">
        <v>0</v>
      </c>
      <c r="X14" s="62"/>
      <c r="Y14" s="54">
        <f t="shared" si="4"/>
        <v>0</v>
      </c>
      <c r="Z14" s="54"/>
      <c r="AA14" s="69" t="e">
        <f t="shared" si="5"/>
        <v>#DIV/0!</v>
      </c>
    </row>
    <row r="15" spans="1:27" x14ac:dyDescent="0.25">
      <c r="A15" s="55" t="s">
        <v>71</v>
      </c>
      <c r="B15" s="55" t="s">
        <v>70</v>
      </c>
      <c r="C15" s="55"/>
      <c r="D15" s="55"/>
      <c r="E15" s="55"/>
      <c r="F15" s="55"/>
      <c r="G15" s="55"/>
      <c r="H15" s="56"/>
      <c r="I15" s="51">
        <f t="shared" si="0"/>
        <v>0</v>
      </c>
      <c r="J15" s="52">
        <v>0</v>
      </c>
      <c r="K15" s="52"/>
      <c r="L15" s="53">
        <v>0</v>
      </c>
      <c r="M15" s="57">
        <v>0</v>
      </c>
      <c r="N15" s="52">
        <f t="shared" si="1"/>
        <v>0</v>
      </c>
      <c r="O15" s="70" t="e">
        <f t="shared" si="2"/>
        <v>#DIV/0!</v>
      </c>
      <c r="P15" s="51">
        <v>0</v>
      </c>
      <c r="Q15" s="71" t="e">
        <f t="shared" si="3"/>
        <v>#DIV/0!</v>
      </c>
      <c r="R15" s="54">
        <v>0</v>
      </c>
      <c r="S15" s="61"/>
      <c r="T15" s="51">
        <v>0</v>
      </c>
      <c r="U15" s="62"/>
      <c r="V15" s="62"/>
      <c r="W15" s="51">
        <v>0</v>
      </c>
      <c r="X15" s="62"/>
      <c r="Y15" s="54">
        <f t="shared" si="4"/>
        <v>0</v>
      </c>
      <c r="Z15" s="54"/>
      <c r="AA15" s="69" t="e">
        <f t="shared" si="5"/>
        <v>#DIV/0!</v>
      </c>
    </row>
    <row r="16" spans="1:27" s="101" customFormat="1" x14ac:dyDescent="0.25">
      <c r="A16" s="100" t="s">
        <v>148</v>
      </c>
      <c r="B16" s="100"/>
      <c r="C16" s="100"/>
      <c r="D16" s="100"/>
      <c r="E16" s="100"/>
      <c r="F16" s="100"/>
      <c r="G16" s="100"/>
      <c r="H16" s="100"/>
      <c r="I16" s="99">
        <f>SUM(I13:I15)</f>
        <v>0</v>
      </c>
      <c r="J16" s="99">
        <f t="shared" ref="J16" si="7">SUM(J13:J15)</f>
        <v>0</v>
      </c>
      <c r="K16" s="99"/>
      <c r="L16" s="99">
        <f t="shared" ref="L16" si="8">SUM(L13:L15)</f>
        <v>0</v>
      </c>
      <c r="M16" s="99">
        <f t="shared" ref="M16" si="9">SUM(M13:M15)</f>
        <v>0</v>
      </c>
      <c r="N16" s="99">
        <f t="shared" ref="N16" si="10">SUM(N13:N15)</f>
        <v>0</v>
      </c>
      <c r="O16" s="100" t="e">
        <f t="shared" ref="O16" si="11">N16/I16</f>
        <v>#DIV/0!</v>
      </c>
      <c r="P16" s="99">
        <f t="shared" ref="P16" si="12">SUM(P13:P15)</f>
        <v>0</v>
      </c>
      <c r="Q16" s="100" t="e">
        <f t="shared" ref="Q16" si="13">P16/I16</f>
        <v>#DIV/0!</v>
      </c>
      <c r="R16" s="99">
        <f t="shared" ref="R16" si="14">SUM(R13:R15)</f>
        <v>0</v>
      </c>
      <c r="S16" s="100"/>
      <c r="T16" s="99">
        <f t="shared" ref="T16" si="15">SUM(T13:T15)</f>
        <v>0</v>
      </c>
      <c r="U16" s="100"/>
      <c r="V16" s="100"/>
      <c r="W16" s="99">
        <f t="shared" ref="W16" si="16">SUM(W13:W15)</f>
        <v>0</v>
      </c>
      <c r="X16" s="100"/>
      <c r="Y16" s="99">
        <f t="shared" ref="Y16" si="17">SUM(Y13:Y15)</f>
        <v>0</v>
      </c>
      <c r="Z16" s="99"/>
      <c r="AA16" s="100" t="e">
        <f t="shared" ref="AA16" si="18">Y16/I16</f>
        <v>#DIV/0!</v>
      </c>
    </row>
    <row r="17" spans="1:27" x14ac:dyDescent="0.25">
      <c r="A17" s="50" t="s">
        <v>72</v>
      </c>
      <c r="B17" s="50" t="s">
        <v>118</v>
      </c>
      <c r="C17" s="50"/>
      <c r="D17" s="50"/>
      <c r="E17" s="55"/>
      <c r="F17" s="55"/>
      <c r="G17" s="55"/>
      <c r="H17" s="56"/>
      <c r="I17" s="51">
        <f t="shared" si="0"/>
        <v>0</v>
      </c>
      <c r="J17" s="52">
        <v>0</v>
      </c>
      <c r="K17" s="52"/>
      <c r="L17" s="53">
        <v>0</v>
      </c>
      <c r="M17" s="57">
        <v>0</v>
      </c>
      <c r="N17" s="52">
        <f t="shared" si="1"/>
        <v>0</v>
      </c>
      <c r="O17" s="70" t="e">
        <f t="shared" si="2"/>
        <v>#DIV/0!</v>
      </c>
      <c r="P17" s="51">
        <v>0</v>
      </c>
      <c r="Q17" s="71" t="e">
        <f t="shared" si="3"/>
        <v>#DIV/0!</v>
      </c>
      <c r="R17" s="54">
        <v>0</v>
      </c>
      <c r="S17" s="61"/>
      <c r="T17" s="51">
        <v>0</v>
      </c>
      <c r="U17" s="62"/>
      <c r="V17" s="62"/>
      <c r="W17" s="51">
        <v>0</v>
      </c>
      <c r="X17" s="62"/>
      <c r="Y17" s="54">
        <f t="shared" si="4"/>
        <v>0</v>
      </c>
      <c r="Z17" s="54"/>
      <c r="AA17" s="69" t="e">
        <f t="shared" si="5"/>
        <v>#DIV/0!</v>
      </c>
    </row>
    <row r="18" spans="1:27" x14ac:dyDescent="0.25">
      <c r="A18" s="55" t="s">
        <v>72</v>
      </c>
      <c r="B18" s="55" t="s">
        <v>69</v>
      </c>
      <c r="C18" s="55"/>
      <c r="D18" s="55"/>
      <c r="E18" s="55"/>
      <c r="F18" s="55"/>
      <c r="G18" s="55"/>
      <c r="H18" s="56"/>
      <c r="I18" s="51">
        <f t="shared" si="0"/>
        <v>0</v>
      </c>
      <c r="J18" s="52">
        <v>0</v>
      </c>
      <c r="K18" s="52"/>
      <c r="L18" s="53">
        <v>0</v>
      </c>
      <c r="M18" s="57">
        <v>0</v>
      </c>
      <c r="N18" s="52">
        <f t="shared" si="1"/>
        <v>0</v>
      </c>
      <c r="O18" s="70" t="e">
        <f t="shared" si="2"/>
        <v>#DIV/0!</v>
      </c>
      <c r="P18" s="51">
        <v>0</v>
      </c>
      <c r="Q18" s="71" t="e">
        <f t="shared" si="3"/>
        <v>#DIV/0!</v>
      </c>
      <c r="R18" s="54">
        <v>0</v>
      </c>
      <c r="S18" s="61"/>
      <c r="T18" s="51">
        <v>0</v>
      </c>
      <c r="U18" s="62"/>
      <c r="V18" s="62"/>
      <c r="W18" s="51">
        <v>0</v>
      </c>
      <c r="X18" s="62"/>
      <c r="Y18" s="54">
        <f t="shared" si="4"/>
        <v>0</v>
      </c>
      <c r="Z18" s="54"/>
      <c r="AA18" s="69" t="e">
        <f t="shared" si="5"/>
        <v>#DIV/0!</v>
      </c>
    </row>
    <row r="19" spans="1:27" x14ac:dyDescent="0.25">
      <c r="A19" s="55" t="s">
        <v>72</v>
      </c>
      <c r="B19" s="55" t="s">
        <v>70</v>
      </c>
      <c r="C19" s="55"/>
      <c r="D19" s="55"/>
      <c r="E19" s="55"/>
      <c r="F19" s="55"/>
      <c r="G19" s="55"/>
      <c r="H19" s="56"/>
      <c r="I19" s="51">
        <f t="shared" si="0"/>
        <v>0</v>
      </c>
      <c r="J19" s="52">
        <v>0</v>
      </c>
      <c r="K19" s="52"/>
      <c r="L19" s="53">
        <v>0</v>
      </c>
      <c r="M19" s="57">
        <v>0</v>
      </c>
      <c r="N19" s="52">
        <f t="shared" si="1"/>
        <v>0</v>
      </c>
      <c r="O19" s="70" t="e">
        <f t="shared" si="2"/>
        <v>#DIV/0!</v>
      </c>
      <c r="P19" s="51">
        <v>0</v>
      </c>
      <c r="Q19" s="71" t="e">
        <f t="shared" si="3"/>
        <v>#DIV/0!</v>
      </c>
      <c r="R19" s="54">
        <v>0</v>
      </c>
      <c r="S19" s="61"/>
      <c r="T19" s="51">
        <v>0</v>
      </c>
      <c r="U19" s="62"/>
      <c r="V19" s="62"/>
      <c r="W19" s="51">
        <v>0</v>
      </c>
      <c r="X19" s="62"/>
      <c r="Y19" s="54">
        <f t="shared" si="4"/>
        <v>0</v>
      </c>
      <c r="Z19" s="54"/>
      <c r="AA19" s="69" t="e">
        <f t="shared" si="5"/>
        <v>#DIV/0!</v>
      </c>
    </row>
    <row r="20" spans="1:27" s="101" customFormat="1" x14ac:dyDescent="0.25">
      <c r="A20" s="100" t="s">
        <v>149</v>
      </c>
      <c r="B20" s="100"/>
      <c r="C20" s="100"/>
      <c r="D20" s="100"/>
      <c r="E20" s="100"/>
      <c r="F20" s="100"/>
      <c r="G20" s="100"/>
      <c r="H20" s="100"/>
      <c r="I20" s="99">
        <f>SUM(I17:I19)</f>
        <v>0</v>
      </c>
      <c r="J20" s="99">
        <f t="shared" ref="J20" si="19">SUM(J17:J19)</f>
        <v>0</v>
      </c>
      <c r="K20" s="99"/>
      <c r="L20" s="99">
        <f t="shared" ref="L20" si="20">SUM(L17:L19)</f>
        <v>0</v>
      </c>
      <c r="M20" s="99">
        <f t="shared" ref="M20" si="21">SUM(M17:M19)</f>
        <v>0</v>
      </c>
      <c r="N20" s="99">
        <f t="shared" ref="N20" si="22">SUM(N17:N19)</f>
        <v>0</v>
      </c>
      <c r="O20" s="100" t="e">
        <f t="shared" ref="O20" si="23">N20/I20</f>
        <v>#DIV/0!</v>
      </c>
      <c r="P20" s="99">
        <f t="shared" ref="P20" si="24">SUM(P17:P19)</f>
        <v>0</v>
      </c>
      <c r="Q20" s="100" t="e">
        <f t="shared" ref="Q20" si="25">P20/I20</f>
        <v>#DIV/0!</v>
      </c>
      <c r="R20" s="99">
        <f t="shared" ref="R20" si="26">SUM(R17:R19)</f>
        <v>0</v>
      </c>
      <c r="S20" s="100"/>
      <c r="T20" s="99">
        <f t="shared" ref="T20" si="27">SUM(T17:T19)</f>
        <v>0</v>
      </c>
      <c r="U20" s="100"/>
      <c r="V20" s="100"/>
      <c r="W20" s="99">
        <f t="shared" ref="W20" si="28">SUM(W17:W19)</f>
        <v>0</v>
      </c>
      <c r="X20" s="100"/>
      <c r="Y20" s="99">
        <f t="shared" ref="Y20" si="29">SUM(Y17:Y19)</f>
        <v>0</v>
      </c>
      <c r="Z20" s="99"/>
      <c r="AA20" s="100" t="e">
        <f t="shared" ref="AA20" si="30">Y20/I20</f>
        <v>#DIV/0!</v>
      </c>
    </row>
    <row r="21" spans="1:27" x14ac:dyDescent="0.25">
      <c r="A21" s="55"/>
      <c r="B21" s="55"/>
      <c r="C21" s="55"/>
      <c r="D21" s="55"/>
      <c r="E21" s="55"/>
      <c r="F21" s="55"/>
      <c r="G21" s="55"/>
      <c r="H21" s="56"/>
      <c r="I21" s="51">
        <f t="shared" si="0"/>
        <v>0</v>
      </c>
      <c r="J21" s="52">
        <v>0</v>
      </c>
      <c r="K21" s="52"/>
      <c r="L21" s="53">
        <v>0</v>
      </c>
      <c r="M21" s="57">
        <v>0</v>
      </c>
      <c r="N21" s="52">
        <f t="shared" si="1"/>
        <v>0</v>
      </c>
      <c r="O21" s="70" t="e">
        <f t="shared" si="2"/>
        <v>#DIV/0!</v>
      </c>
      <c r="P21" s="51">
        <v>0</v>
      </c>
      <c r="Q21" s="71" t="e">
        <f t="shared" si="3"/>
        <v>#DIV/0!</v>
      </c>
      <c r="R21" s="54">
        <v>0</v>
      </c>
      <c r="S21" s="61"/>
      <c r="T21" s="51">
        <v>0</v>
      </c>
      <c r="U21" s="62"/>
      <c r="V21" s="62"/>
      <c r="W21" s="51">
        <v>0</v>
      </c>
      <c r="X21" s="62"/>
      <c r="Y21" s="54">
        <f t="shared" si="4"/>
        <v>0</v>
      </c>
      <c r="Z21" s="54"/>
      <c r="AA21" s="69" t="e">
        <f t="shared" si="5"/>
        <v>#DIV/0!</v>
      </c>
    </row>
    <row r="22" spans="1:27" x14ac:dyDescent="0.25">
      <c r="A22" s="55"/>
      <c r="B22" s="55"/>
      <c r="C22" s="55"/>
      <c r="D22" s="55"/>
      <c r="E22" s="55"/>
      <c r="F22" s="55"/>
      <c r="G22" s="55"/>
      <c r="H22" s="56"/>
      <c r="I22" s="51">
        <f t="shared" si="0"/>
        <v>0</v>
      </c>
      <c r="J22" s="52">
        <v>0</v>
      </c>
      <c r="K22" s="52"/>
      <c r="L22" s="53">
        <v>0</v>
      </c>
      <c r="M22" s="57">
        <v>0</v>
      </c>
      <c r="N22" s="52">
        <f t="shared" si="1"/>
        <v>0</v>
      </c>
      <c r="O22" s="70" t="e">
        <f t="shared" si="2"/>
        <v>#DIV/0!</v>
      </c>
      <c r="P22" s="51">
        <v>0</v>
      </c>
      <c r="Q22" s="71" t="e">
        <f t="shared" si="3"/>
        <v>#DIV/0!</v>
      </c>
      <c r="R22" s="54">
        <v>0</v>
      </c>
      <c r="S22" s="61"/>
      <c r="T22" s="51">
        <v>0</v>
      </c>
      <c r="U22" s="62"/>
      <c r="V22" s="62"/>
      <c r="W22" s="51">
        <v>0</v>
      </c>
      <c r="X22" s="62"/>
      <c r="Y22" s="54">
        <f t="shared" si="4"/>
        <v>0</v>
      </c>
      <c r="Z22" s="54"/>
      <c r="AA22" s="69" t="e">
        <f t="shared" si="5"/>
        <v>#DIV/0!</v>
      </c>
    </row>
    <row r="23" spans="1:27" s="39" customFormat="1" x14ac:dyDescent="0.25">
      <c r="A23" s="57" t="s">
        <v>73</v>
      </c>
      <c r="B23" s="51"/>
      <c r="C23" s="51"/>
      <c r="D23" s="51"/>
      <c r="E23" s="51"/>
      <c r="F23" s="51"/>
      <c r="G23" s="51"/>
      <c r="H23" s="63"/>
      <c r="I23" s="51">
        <f>N23+Y23</f>
        <v>0</v>
      </c>
      <c r="J23" s="52">
        <f>J20+J16+J12</f>
        <v>0</v>
      </c>
      <c r="K23" s="52"/>
      <c r="L23" s="52">
        <f t="shared" ref="L23:Y23" si="31">L20+L16+L12</f>
        <v>0</v>
      </c>
      <c r="M23" s="52">
        <f t="shared" si="31"/>
        <v>0</v>
      </c>
      <c r="N23" s="52">
        <f t="shared" si="31"/>
        <v>0</v>
      </c>
      <c r="O23" s="70" t="e">
        <f>N23/I23</f>
        <v>#DIV/0!</v>
      </c>
      <c r="P23" s="52">
        <f t="shared" si="31"/>
        <v>0</v>
      </c>
      <c r="Q23" s="70" t="e">
        <f t="shared" si="3"/>
        <v>#DIV/0!</v>
      </c>
      <c r="R23" s="52">
        <f t="shared" si="31"/>
        <v>0</v>
      </c>
      <c r="S23" s="61"/>
      <c r="T23" s="52">
        <f t="shared" si="31"/>
        <v>0</v>
      </c>
      <c r="U23" s="61"/>
      <c r="V23" s="106"/>
      <c r="W23" s="52">
        <f t="shared" si="31"/>
        <v>0</v>
      </c>
      <c r="X23" s="61"/>
      <c r="Y23" s="52">
        <f t="shared" si="31"/>
        <v>0</v>
      </c>
      <c r="Z23" s="52"/>
      <c r="AA23" s="69" t="e">
        <f t="shared" si="5"/>
        <v>#DIV/0!</v>
      </c>
    </row>
    <row r="24" spans="1:27" s="40" customFormat="1" x14ac:dyDescent="0.25">
      <c r="A24" s="67" t="s">
        <v>74</v>
      </c>
      <c r="B24" s="58"/>
      <c r="C24" s="58"/>
      <c r="D24" s="58"/>
      <c r="E24" s="58"/>
      <c r="F24" s="58"/>
      <c r="G24" s="58"/>
      <c r="H24" s="64"/>
      <c r="I24" s="58">
        <v>1</v>
      </c>
      <c r="J24" s="65" t="e">
        <f>J23/I23</f>
        <v>#DIV/0!</v>
      </c>
      <c r="K24" s="65"/>
      <c r="L24" s="66" t="e">
        <f>L23/I23</f>
        <v>#DIV/0!</v>
      </c>
      <c r="M24" s="66" t="e">
        <f>M23/L23</f>
        <v>#DIV/0!</v>
      </c>
      <c r="N24" s="65" t="e">
        <f>N23/I23</f>
        <v>#DIV/0!</v>
      </c>
      <c r="O24" s="67" t="e">
        <f>N24/I24</f>
        <v>#DIV/0!</v>
      </c>
      <c r="P24" s="60" t="e">
        <f>SUM(P9:P22)/I23</f>
        <v>#DIV/0!</v>
      </c>
      <c r="Q24" s="72" t="e">
        <f>Q9:Q23</f>
        <v>#VALUE!</v>
      </c>
      <c r="R24" s="60" t="e">
        <f>R23/I23</f>
        <v>#DIV/0!</v>
      </c>
      <c r="S24" s="61"/>
      <c r="T24" s="60" t="e">
        <f>T23/I23</f>
        <v>#DIV/0!</v>
      </c>
      <c r="U24" s="61"/>
      <c r="V24" s="61"/>
      <c r="W24" s="60" t="e">
        <f>W23/I23</f>
        <v>#DIV/0!</v>
      </c>
      <c r="X24" s="61"/>
      <c r="Y24" s="66" t="e">
        <f>Y23/I23</f>
        <v>#DIV/0!</v>
      </c>
      <c r="Z24" s="66"/>
      <c r="AA24" s="66" t="e">
        <f>Y23/I23</f>
        <v>#DIV/0!</v>
      </c>
    </row>
    <row r="25" spans="1:27" x14ac:dyDescent="0.25">
      <c r="A25" s="41"/>
      <c r="B25" s="41"/>
      <c r="C25" s="41"/>
      <c r="D25" s="41"/>
      <c r="E25" s="41"/>
      <c r="F25" s="41"/>
      <c r="G25" s="41"/>
      <c r="H25" s="41"/>
      <c r="I25" s="41"/>
      <c r="J25" s="42"/>
      <c r="K25" s="42"/>
      <c r="L25" s="43"/>
      <c r="M25" s="43"/>
      <c r="N25" s="43"/>
      <c r="O25" s="44"/>
      <c r="P25" s="45"/>
      <c r="Q25" s="46"/>
      <c r="R25" s="45"/>
      <c r="S25" s="47"/>
      <c r="T25" s="45"/>
      <c r="U25" s="47"/>
      <c r="V25" s="47"/>
      <c r="W25" s="45"/>
      <c r="X25" s="47"/>
      <c r="Y25" s="45"/>
      <c r="Z25" s="45"/>
      <c r="AA25" s="48"/>
    </row>
    <row r="26" spans="1:27" x14ac:dyDescent="0.25">
      <c r="A26" s="49" t="s">
        <v>75</v>
      </c>
    </row>
    <row r="27" spans="1:27" x14ac:dyDescent="0.25">
      <c r="A27" s="49"/>
    </row>
    <row r="28" spans="1:27" x14ac:dyDescent="0.25">
      <c r="A28" s="49" t="s">
        <v>145</v>
      </c>
    </row>
    <row r="29" spans="1:27" x14ac:dyDescent="0.25">
      <c r="A29" s="49"/>
    </row>
    <row r="30" spans="1:27" x14ac:dyDescent="0.25">
      <c r="A30" s="49" t="s">
        <v>138</v>
      </c>
      <c r="B30" s="49"/>
      <c r="C30" s="49"/>
      <c r="D30" s="49"/>
      <c r="E30" s="49"/>
      <c r="F30" s="49"/>
      <c r="G30" s="49"/>
      <c r="H30" s="49"/>
    </row>
    <row r="31" spans="1:27" x14ac:dyDescent="0.25">
      <c r="A31" s="49"/>
      <c r="B31" s="49"/>
      <c r="C31" s="49"/>
      <c r="D31" s="49"/>
      <c r="E31" s="49"/>
      <c r="F31" s="49"/>
      <c r="G31" s="49"/>
      <c r="H31" s="49"/>
    </row>
  </sheetData>
  <mergeCells count="33">
    <mergeCell ref="A1:I1"/>
    <mergeCell ref="A2:L2"/>
    <mergeCell ref="A5:A8"/>
    <mergeCell ref="B5:B8"/>
    <mergeCell ref="E5:E8"/>
    <mergeCell ref="F5:F8"/>
    <mergeCell ref="G5:G8"/>
    <mergeCell ref="H5:H8"/>
    <mergeCell ref="I5:I8"/>
    <mergeCell ref="J5:O6"/>
    <mergeCell ref="M7:M8"/>
    <mergeCell ref="N7:N8"/>
    <mergeCell ref="O7:O8"/>
    <mergeCell ref="J7:J8"/>
    <mergeCell ref="C5:C8"/>
    <mergeCell ref="D5:D8"/>
    <mergeCell ref="K7:K8"/>
    <mergeCell ref="L7:L8"/>
    <mergeCell ref="Q7:Q8"/>
    <mergeCell ref="Z6:Z8"/>
    <mergeCell ref="S7:S8"/>
    <mergeCell ref="P5:AA5"/>
    <mergeCell ref="P6:Q6"/>
    <mergeCell ref="R6:X6"/>
    <mergeCell ref="Y6:Y8"/>
    <mergeCell ref="AA6:AA8"/>
    <mergeCell ref="T7:T8"/>
    <mergeCell ref="U7:U8"/>
    <mergeCell ref="W7:W8"/>
    <mergeCell ref="X7:X8"/>
    <mergeCell ref="P7:P8"/>
    <mergeCell ref="V7:V8"/>
    <mergeCell ref="R7:R8"/>
  </mergeCells>
  <conditionalFormatting sqref="AA10:AA11 AA13:AA15 AA17:AA19 AA21:AA23">
    <cfRule type="cellIs" dxfId="3" priority="4" operator="greaterThan">
      <formula>0.7</formula>
    </cfRule>
  </conditionalFormatting>
  <conditionalFormatting sqref="O10:O11 O13:O15 O17:O19 O21:O24">
    <cfRule type="cellIs" dxfId="2" priority="3" operator="lessThan">
      <formula>0.3</formula>
    </cfRule>
  </conditionalFormatting>
  <conditionalFormatting sqref="AA9">
    <cfRule type="cellIs" dxfId="1" priority="2" operator="greaterThan">
      <formula>0.7</formula>
    </cfRule>
  </conditionalFormatting>
  <conditionalFormatting sqref="O9">
    <cfRule type="cellIs" dxfId="0" priority="1" operator="lessThan">
      <formula>0.3</formula>
    </cfRule>
  </conditionalFormatting>
  <dataValidations count="2">
    <dataValidation type="list" allowBlank="1" showInputMessage="1" showErrorMessage="1" sqref="U9:V22" xr:uid="{FC12D07F-AEAE-45E6-A74F-DE87594F9FF3}">
      <formula1>"Acquis , Sollicité"</formula1>
    </dataValidation>
    <dataValidation type="list" allowBlank="1" showInputMessage="1" showErrorMessage="1" sqref="S9:S22" xr:uid="{C76D5518-1E23-4A1E-BEB6-74C12F600A5B}">
      <formula1>"Acquis, Sollicité"</formula1>
    </dataValidation>
  </dataValidations>
  <printOptions headings="1"/>
  <pageMargins left="0.7" right="0.7" top="0.75" bottom="0.75" header="0.3" footer="0.3"/>
  <pageSetup paperSize="9" orientation="landscape" r:id="rId1"/>
  <headerFooter>
    <oddHeader>&amp;CAppel à projets Ingénierie de formation professionnelles et d'offres d'accompagnement innovantes - Annexes financières</oddHeader>
    <oddFooter>&amp;CIFPAI - Annexes financières 2019&amp;L&amp;1#&amp;"Calibri"&amp;10&amp;KA80000Interne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workbookViewId="0">
      <selection activeCell="F11" sqref="F11"/>
    </sheetView>
  </sheetViews>
  <sheetFormatPr baseColWidth="10" defaultRowHeight="15" x14ac:dyDescent="0.25"/>
  <cols>
    <col min="1" max="1" width="40.85546875" customWidth="1"/>
    <col min="2" max="3" width="14.140625" customWidth="1"/>
    <col min="4" max="4" width="42.5703125" customWidth="1"/>
    <col min="5" max="6" width="14.7109375" customWidth="1"/>
  </cols>
  <sheetData>
    <row r="1" spans="1:14" s="3" customFormat="1" ht="21" customHeight="1" x14ac:dyDescent="0.25">
      <c r="A1" s="109" t="s">
        <v>49</v>
      </c>
      <c r="B1" s="109"/>
      <c r="C1" s="109"/>
      <c r="D1" s="109"/>
      <c r="E1" s="109"/>
      <c r="F1" s="109"/>
      <c r="G1" s="109"/>
      <c r="H1" s="109"/>
    </row>
    <row r="2" spans="1:14" s="3" customFormat="1" ht="40.5" customHeight="1" x14ac:dyDescent="0.25">
      <c r="A2" s="109" t="s">
        <v>174</v>
      </c>
      <c r="B2" s="109"/>
      <c r="C2" s="109"/>
      <c r="D2" s="109"/>
      <c r="E2" s="109"/>
      <c r="F2" s="36"/>
      <c r="G2" s="34"/>
      <c r="H2" s="34"/>
      <c r="I2" s="34"/>
      <c r="J2" s="34"/>
      <c r="K2" s="34"/>
      <c r="L2" s="34"/>
      <c r="M2" s="34"/>
      <c r="N2" s="34"/>
    </row>
    <row r="4" spans="1:14" ht="21" x14ac:dyDescent="0.25">
      <c r="A4" s="12" t="s">
        <v>35</v>
      </c>
    </row>
    <row r="5" spans="1:14" ht="15.75" x14ac:dyDescent="0.25">
      <c r="A5" s="10" t="s">
        <v>117</v>
      </c>
    </row>
    <row r="7" spans="1:14" ht="18" customHeight="1" x14ac:dyDescent="0.25">
      <c r="A7" s="130" t="s">
        <v>32</v>
      </c>
      <c r="B7" s="131"/>
      <c r="C7" s="131"/>
      <c r="D7" s="131"/>
      <c r="E7" s="131"/>
      <c r="F7" s="131"/>
    </row>
    <row r="8" spans="1:14" ht="21" customHeight="1" x14ac:dyDescent="0.25">
      <c r="A8" s="136" t="s">
        <v>29</v>
      </c>
      <c r="B8" s="137"/>
      <c r="C8" s="138"/>
      <c r="D8" s="139" t="s">
        <v>30</v>
      </c>
      <c r="E8" s="139"/>
      <c r="F8" s="139"/>
    </row>
    <row r="9" spans="1:14" x14ac:dyDescent="0.25">
      <c r="A9" s="11" t="s">
        <v>0</v>
      </c>
      <c r="B9" s="11" t="s">
        <v>1</v>
      </c>
      <c r="C9" s="11" t="s">
        <v>82</v>
      </c>
      <c r="D9" s="11" t="s">
        <v>0</v>
      </c>
      <c r="E9" s="11" t="s">
        <v>1</v>
      </c>
      <c r="F9" s="11" t="s">
        <v>82</v>
      </c>
    </row>
    <row r="10" spans="1:14" x14ac:dyDescent="0.25">
      <c r="A10" s="133" t="s">
        <v>5</v>
      </c>
      <c r="B10" s="134"/>
      <c r="C10" s="135"/>
      <c r="D10" s="129" t="s">
        <v>22</v>
      </c>
      <c r="E10" s="129"/>
      <c r="F10" s="129"/>
    </row>
    <row r="11" spans="1:14" x14ac:dyDescent="0.25">
      <c r="A11" s="2" t="s">
        <v>128</v>
      </c>
      <c r="B11" s="14" t="e">
        <f>SUM('Annexe 7 - Detail Budget '!D25,'Annexe 7 - Detail Budget '!O25,'Annexe 7 - Detail Budget '!Z25,'Annexe 7 - Detail Budget '!#REF!,'Annexe 7 - Detail Budget '!#REF!)</f>
        <v>#REF!</v>
      </c>
      <c r="C11" s="73" t="e">
        <f>B11/B$24</f>
        <v>#REF!</v>
      </c>
      <c r="D11" s="2" t="s">
        <v>162</v>
      </c>
      <c r="E11" s="14">
        <f>'Annexe 9 - Détail plan fin'!P23</f>
        <v>0</v>
      </c>
      <c r="F11" s="73" t="e">
        <f>E11/E$24</f>
        <v>#DIV/0!</v>
      </c>
    </row>
    <row r="12" spans="1:14" x14ac:dyDescent="0.25">
      <c r="A12" s="25" t="s">
        <v>3</v>
      </c>
      <c r="B12" s="14" t="e">
        <f>SUM('Annexe 7 - Detail Budget '!F25,'Annexe 7 - Detail Budget '!Q25,'Annexe 7 - Detail Budget '!AB25,'Annexe 7 - Detail Budget '!#REF!,'Annexe 7 - Detail Budget '!#REF! )</f>
        <v>#REF!</v>
      </c>
      <c r="C12" s="73" t="e">
        <f t="shared" ref="C12:C13" si="0">B12/B$24</f>
        <v>#REF!</v>
      </c>
      <c r="D12" s="2" t="s">
        <v>81</v>
      </c>
      <c r="E12" s="14">
        <f>'Annexe 9 - Détail plan fin'!R23+'Annexe 9 - Détail plan fin'!T23+'Annexe 9 - Détail plan fin'!W23</f>
        <v>0</v>
      </c>
      <c r="F12" s="73" t="e">
        <f t="shared" ref="F12:F23" si="1">E12/E$24</f>
        <v>#DIV/0!</v>
      </c>
    </row>
    <row r="13" spans="1:14" x14ac:dyDescent="0.25">
      <c r="A13" s="25" t="s">
        <v>4</v>
      </c>
      <c r="B13" s="14" t="e">
        <f>SUM('Annexe 7 - Detail Budget '!H25,'Annexe 7 - Detail Budget '!S25,'Annexe 7 - Detail Budget '!AD25,'Annexe 7 - Detail Budget '!#REF!,'Annexe 7 - Detail Budget '!#REF!)</f>
        <v>#REF!</v>
      </c>
      <c r="C13" s="73" t="e">
        <f t="shared" si="0"/>
        <v>#REF!</v>
      </c>
      <c r="D13" s="32" t="s">
        <v>38</v>
      </c>
      <c r="E13" s="14"/>
      <c r="F13" s="73" t="e">
        <f t="shared" si="1"/>
        <v>#DIV/0!</v>
      </c>
    </row>
    <row r="14" spans="1:14" ht="15" customHeight="1" x14ac:dyDescent="0.25">
      <c r="A14" s="25" t="s">
        <v>141</v>
      </c>
      <c r="B14" s="14" t="e">
        <f>SUM('Annexe 7 - Detail Budget '!J25,'Annexe 7 - Detail Budget '!U25,'Annexe 7 - Detail Budget '!AF25,'Annexe 7 - Detail Budget '!#REF!,'Annexe 7 - Detail Budget '!#REF!)</f>
        <v>#REF!</v>
      </c>
      <c r="C14" s="73" t="e">
        <f>B14/B13</f>
        <v>#REF!</v>
      </c>
      <c r="D14" s="2" t="s">
        <v>142</v>
      </c>
      <c r="E14" s="14">
        <f>'Annexe 9 - Détail plan fin'!N23</f>
        <v>0</v>
      </c>
      <c r="F14" s="73" t="e">
        <f t="shared" si="1"/>
        <v>#DIV/0!</v>
      </c>
    </row>
    <row r="15" spans="1:14" x14ac:dyDescent="0.25">
      <c r="A15" s="25" t="s">
        <v>130</v>
      </c>
      <c r="B15" s="14" t="e">
        <f>SUM('Annexe 7 - Detail Budget '!L25,'Annexe 7 - Detail Budget '!W25,'Annexe 7 - Detail Budget '!AH25,'Annexe 7 - Detail Budget '!#REF!,'Annexe 7 - Detail Budget '!#REF!)</f>
        <v>#REF!</v>
      </c>
      <c r="C15" s="73" t="e">
        <f>B15/SUM(C11:C13)-C14</f>
        <v>#REF!</v>
      </c>
      <c r="D15" s="32" t="s">
        <v>156</v>
      </c>
      <c r="E15" s="14"/>
      <c r="F15" s="73" t="e">
        <f t="shared" si="1"/>
        <v>#DIV/0!</v>
      </c>
    </row>
    <row r="16" spans="1:14" x14ac:dyDescent="0.25">
      <c r="A16" s="1"/>
      <c r="B16" s="14"/>
      <c r="C16" s="73"/>
      <c r="D16" s="2"/>
      <c r="E16" s="14"/>
      <c r="F16" s="73" t="e">
        <f t="shared" si="1"/>
        <v>#DIV/0!</v>
      </c>
    </row>
    <row r="17" spans="1:6" x14ac:dyDescent="0.25">
      <c r="A17" s="1"/>
      <c r="B17" s="14"/>
      <c r="C17" s="73"/>
      <c r="D17" s="32"/>
      <c r="E17" s="14"/>
      <c r="F17" s="73" t="e">
        <f t="shared" si="1"/>
        <v>#DIV/0!</v>
      </c>
    </row>
    <row r="18" spans="1:6" x14ac:dyDescent="0.25">
      <c r="A18" s="13" t="s">
        <v>39</v>
      </c>
      <c r="B18" s="15" t="e">
        <f>SUM(B11:B17)</f>
        <v>#REF!</v>
      </c>
      <c r="C18" s="74" t="e">
        <f>B18/B24</f>
        <v>#REF!</v>
      </c>
      <c r="D18" s="13" t="s">
        <v>2</v>
      </c>
      <c r="E18" s="15">
        <f>E11+E12+E14</f>
        <v>0</v>
      </c>
      <c r="F18" s="73" t="e">
        <f t="shared" si="1"/>
        <v>#DIV/0!</v>
      </c>
    </row>
    <row r="19" spans="1:6" x14ac:dyDescent="0.25">
      <c r="A19" s="133" t="s">
        <v>40</v>
      </c>
      <c r="B19" s="134"/>
      <c r="C19" s="135"/>
      <c r="D19" s="129" t="s">
        <v>40</v>
      </c>
      <c r="E19" s="129"/>
      <c r="F19" s="129"/>
    </row>
    <row r="20" spans="1:6" x14ac:dyDescent="0.25">
      <c r="A20" s="1" t="s">
        <v>23</v>
      </c>
      <c r="B20" s="14"/>
      <c r="C20" s="73" t="e">
        <f>B20/B$24</f>
        <v>#REF!</v>
      </c>
      <c r="D20" s="1" t="s">
        <v>23</v>
      </c>
      <c r="E20" s="14"/>
      <c r="F20" s="73" t="e">
        <f>E20/E$24</f>
        <v>#DIV/0!</v>
      </c>
    </row>
    <row r="21" spans="1:6" x14ac:dyDescent="0.25">
      <c r="A21" s="1" t="s">
        <v>24</v>
      </c>
      <c r="B21" s="14"/>
      <c r="C21" s="73" t="e">
        <f t="shared" ref="C21:C22" si="2">B21/B$24</f>
        <v>#REF!</v>
      </c>
      <c r="D21" s="1" t="s">
        <v>24</v>
      </c>
      <c r="E21" s="14"/>
      <c r="F21" s="73" t="e">
        <f t="shared" si="1"/>
        <v>#DIV/0!</v>
      </c>
    </row>
    <row r="22" spans="1:6" x14ac:dyDescent="0.25">
      <c r="A22" s="1" t="s">
        <v>25</v>
      </c>
      <c r="B22" s="14"/>
      <c r="C22" s="73" t="e">
        <f t="shared" si="2"/>
        <v>#REF!</v>
      </c>
      <c r="D22" s="1" t="s">
        <v>25</v>
      </c>
      <c r="E22" s="14"/>
      <c r="F22" s="73" t="e">
        <f t="shared" si="1"/>
        <v>#DIV/0!</v>
      </c>
    </row>
    <row r="23" spans="1:6" x14ac:dyDescent="0.25">
      <c r="A23" s="13" t="s">
        <v>2</v>
      </c>
      <c r="B23" s="15">
        <f>SUM(B20:B22)</f>
        <v>0</v>
      </c>
      <c r="C23" s="74" t="e">
        <f>B23/B24</f>
        <v>#REF!</v>
      </c>
      <c r="D23" s="13" t="s">
        <v>2</v>
      </c>
      <c r="E23" s="15">
        <f>SUM(E20:E22)</f>
        <v>0</v>
      </c>
      <c r="F23" s="73" t="e">
        <f t="shared" si="1"/>
        <v>#DIV/0!</v>
      </c>
    </row>
    <row r="24" spans="1:6" x14ac:dyDescent="0.25">
      <c r="A24" s="2" t="s">
        <v>26</v>
      </c>
      <c r="B24" s="16" t="e">
        <f>B23+B18</f>
        <v>#REF!</v>
      </c>
      <c r="C24" s="16"/>
      <c r="D24" s="2" t="s">
        <v>31</v>
      </c>
      <c r="E24" s="16">
        <f>E23+E18</f>
        <v>0</v>
      </c>
      <c r="F24" s="16"/>
    </row>
    <row r="26" spans="1:6" ht="51" customHeight="1" x14ac:dyDescent="0.25">
      <c r="A26" s="132" t="s">
        <v>41</v>
      </c>
      <c r="B26" s="132"/>
      <c r="C26" s="132"/>
      <c r="D26" s="132"/>
      <c r="E26" s="132"/>
      <c r="F26" s="37"/>
    </row>
    <row r="27" spans="1:6" ht="38.25" customHeight="1" x14ac:dyDescent="0.25">
      <c r="A27" s="132" t="s">
        <v>161</v>
      </c>
      <c r="B27" s="132"/>
      <c r="C27" s="132"/>
      <c r="D27" s="132"/>
      <c r="E27" s="132"/>
      <c r="F27" s="37"/>
    </row>
    <row r="28" spans="1:6" ht="17.25" customHeight="1" x14ac:dyDescent="0.25"/>
  </sheetData>
  <mergeCells count="11">
    <mergeCell ref="D10:F10"/>
    <mergeCell ref="A7:F7"/>
    <mergeCell ref="A27:E27"/>
    <mergeCell ref="A26:E26"/>
    <mergeCell ref="A1:H1"/>
    <mergeCell ref="A2:E2"/>
    <mergeCell ref="A10:C10"/>
    <mergeCell ref="A19:C19"/>
    <mergeCell ref="D19:F19"/>
    <mergeCell ref="A8:C8"/>
    <mergeCell ref="D8:F8"/>
  </mergeCells>
  <pageMargins left="0.7" right="0.7" top="0.75" bottom="0.75" header="0.3" footer="0.3"/>
  <pageSetup paperSize="9" scale="86" orientation="landscape" r:id="rId1"/>
  <headerFooter>
    <oddFooter>&amp;C&amp;10&amp;F
&amp;A&amp;L&amp;1#&amp;"Calibri"&amp;10&amp;KA80000Interne</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C6CB-0777-4CB6-85DD-F0962F9A560B}">
  <dimension ref="A1:A85"/>
  <sheetViews>
    <sheetView zoomScaleNormal="100" workbookViewId="0">
      <selection activeCell="A102" sqref="A102"/>
    </sheetView>
  </sheetViews>
  <sheetFormatPr baseColWidth="10" defaultRowHeight="15" x14ac:dyDescent="0.25"/>
  <cols>
    <col min="1" max="1" width="206.7109375" customWidth="1"/>
  </cols>
  <sheetData>
    <row r="1" spans="1:1" ht="27" customHeight="1" x14ac:dyDescent="0.25">
      <c r="A1" s="76" t="s">
        <v>168</v>
      </c>
    </row>
    <row r="2" spans="1:1" ht="18.75" customHeight="1" x14ac:dyDescent="0.25">
      <c r="A2" s="77" t="s">
        <v>144</v>
      </c>
    </row>
    <row r="3" spans="1:1" ht="32.25" customHeight="1" x14ac:dyDescent="0.25">
      <c r="A3" s="79" t="s">
        <v>167</v>
      </c>
    </row>
    <row r="4" spans="1:1" ht="23.25" customHeight="1" x14ac:dyDescent="0.25">
      <c r="A4" s="92" t="s">
        <v>84</v>
      </c>
    </row>
    <row r="5" spans="1:1" ht="19.5" customHeight="1" x14ac:dyDescent="0.25">
      <c r="A5" s="80" t="s">
        <v>85</v>
      </c>
    </row>
    <row r="6" spans="1:1" ht="19.5" customHeight="1" x14ac:dyDescent="0.25">
      <c r="A6" s="80"/>
    </row>
    <row r="7" spans="1:1" ht="19.5" customHeight="1" x14ac:dyDescent="0.25">
      <c r="A7" s="82" t="s">
        <v>86</v>
      </c>
    </row>
    <row r="8" spans="1:1" ht="125.25" customHeight="1" x14ac:dyDescent="0.25">
      <c r="A8" s="94" t="s">
        <v>153</v>
      </c>
    </row>
    <row r="9" spans="1:1" x14ac:dyDescent="0.25">
      <c r="A9" s="80"/>
    </row>
    <row r="10" spans="1:1" x14ac:dyDescent="0.25">
      <c r="A10" s="82" t="s">
        <v>151</v>
      </c>
    </row>
    <row r="11" spans="1:1" ht="50.25" customHeight="1" x14ac:dyDescent="0.25">
      <c r="A11" s="93" t="s">
        <v>152</v>
      </c>
    </row>
    <row r="12" spans="1:1" ht="12" customHeight="1" x14ac:dyDescent="0.25">
      <c r="A12" s="93"/>
    </row>
    <row r="13" spans="1:1" x14ac:dyDescent="0.25">
      <c r="A13" s="82" t="s">
        <v>87</v>
      </c>
    </row>
    <row r="14" spans="1:1" x14ac:dyDescent="0.25">
      <c r="A14" s="80" t="s">
        <v>88</v>
      </c>
    </row>
    <row r="15" spans="1:1" ht="8.25" customHeight="1" x14ac:dyDescent="0.25">
      <c r="A15" s="80"/>
    </row>
    <row r="16" spans="1:1" ht="27" customHeight="1" x14ac:dyDescent="0.25">
      <c r="A16" s="93" t="s">
        <v>154</v>
      </c>
    </row>
    <row r="17" spans="1:1" ht="29.25" customHeight="1" x14ac:dyDescent="0.25">
      <c r="A17" s="93" t="s">
        <v>169</v>
      </c>
    </row>
    <row r="18" spans="1:1" ht="11.25" customHeight="1" x14ac:dyDescent="0.25">
      <c r="A18" s="93"/>
    </row>
    <row r="19" spans="1:1" ht="69" customHeight="1" x14ac:dyDescent="0.25">
      <c r="A19" s="93" t="s">
        <v>120</v>
      </c>
    </row>
    <row r="20" spans="1:1" ht="9.75" customHeight="1" x14ac:dyDescent="0.25">
      <c r="A20" s="93"/>
    </row>
    <row r="21" spans="1:1" ht="20.25" customHeight="1" x14ac:dyDescent="0.25">
      <c r="A21" s="80" t="s">
        <v>89</v>
      </c>
    </row>
    <row r="22" spans="1:1" ht="11.25" customHeight="1" x14ac:dyDescent="0.25">
      <c r="A22" s="80"/>
    </row>
    <row r="23" spans="1:1" ht="25.5" x14ac:dyDescent="0.25">
      <c r="A23" s="93" t="s">
        <v>121</v>
      </c>
    </row>
    <row r="24" spans="1:1" ht="9" customHeight="1" x14ac:dyDescent="0.25">
      <c r="A24" s="80"/>
    </row>
    <row r="25" spans="1:1" x14ac:dyDescent="0.25">
      <c r="A25" s="95" t="s">
        <v>170</v>
      </c>
    </row>
    <row r="26" spans="1:1" x14ac:dyDescent="0.25">
      <c r="A26" s="80"/>
    </row>
    <row r="27" spans="1:1" ht="95.25" customHeight="1" x14ac:dyDescent="0.25">
      <c r="A27" s="93" t="s">
        <v>150</v>
      </c>
    </row>
    <row r="28" spans="1:1" x14ac:dyDescent="0.25">
      <c r="A28" s="80"/>
    </row>
    <row r="29" spans="1:1" x14ac:dyDescent="0.25">
      <c r="A29" s="84" t="s">
        <v>90</v>
      </c>
    </row>
    <row r="30" spans="1:1" x14ac:dyDescent="0.25">
      <c r="A30" s="78"/>
    </row>
    <row r="31" spans="1:1" ht="38.25" x14ac:dyDescent="0.25">
      <c r="A31" s="93" t="s">
        <v>122</v>
      </c>
    </row>
    <row r="32" spans="1:1" x14ac:dyDescent="0.25">
      <c r="A32" s="83"/>
    </row>
    <row r="33" spans="1:1" ht="54.75" customHeight="1" x14ac:dyDescent="0.25">
      <c r="A33" s="93" t="s">
        <v>123</v>
      </c>
    </row>
    <row r="34" spans="1:1" x14ac:dyDescent="0.25">
      <c r="A34" s="80" t="s">
        <v>91</v>
      </c>
    </row>
    <row r="35" spans="1:1" ht="157.5" customHeight="1" x14ac:dyDescent="0.25"/>
    <row r="36" spans="1:1" x14ac:dyDescent="0.25">
      <c r="A36" s="78"/>
    </row>
    <row r="37" spans="1:1" ht="25.5" x14ac:dyDescent="0.25">
      <c r="A37" s="80" t="s">
        <v>92</v>
      </c>
    </row>
    <row r="38" spans="1:1" ht="291" customHeight="1" x14ac:dyDescent="0.25">
      <c r="A38" s="78"/>
    </row>
    <row r="40" spans="1:1" ht="25.5" x14ac:dyDescent="0.25">
      <c r="A40" s="80" t="s">
        <v>155</v>
      </c>
    </row>
    <row r="41" spans="1:1" x14ac:dyDescent="0.25">
      <c r="A41" s="85"/>
    </row>
    <row r="42" spans="1:1" x14ac:dyDescent="0.25">
      <c r="A42" s="84" t="s">
        <v>93</v>
      </c>
    </row>
    <row r="43" spans="1:1" x14ac:dyDescent="0.25">
      <c r="A43" s="75"/>
    </row>
    <row r="44" spans="1:1" x14ac:dyDescent="0.25">
      <c r="A44" s="86" t="s">
        <v>94</v>
      </c>
    </row>
    <row r="45" spans="1:1" ht="8.25" customHeight="1" x14ac:dyDescent="0.25">
      <c r="A45" s="80"/>
    </row>
    <row r="46" spans="1:1" x14ac:dyDescent="0.25">
      <c r="A46" s="87" t="s">
        <v>95</v>
      </c>
    </row>
    <row r="47" spans="1:1" ht="25.5" x14ac:dyDescent="0.25">
      <c r="A47" s="95" t="s">
        <v>96</v>
      </c>
    </row>
    <row r="48" spans="1:1" ht="56.25" customHeight="1" x14ac:dyDescent="0.25">
      <c r="A48" s="93" t="s">
        <v>124</v>
      </c>
    </row>
    <row r="49" spans="1:1" ht="8.25" customHeight="1" x14ac:dyDescent="0.25">
      <c r="A49" s="80"/>
    </row>
    <row r="50" spans="1:1" x14ac:dyDescent="0.25">
      <c r="A50" s="87" t="s">
        <v>97</v>
      </c>
    </row>
    <row r="51" spans="1:1" ht="24" customHeight="1" x14ac:dyDescent="0.25">
      <c r="A51" s="80" t="s">
        <v>98</v>
      </c>
    </row>
    <row r="52" spans="1:1" ht="10.5" customHeight="1" x14ac:dyDescent="0.25">
      <c r="A52" s="80"/>
    </row>
    <row r="53" spans="1:1" x14ac:dyDescent="0.25">
      <c r="A53" s="86" t="s">
        <v>99</v>
      </c>
    </row>
    <row r="54" spans="1:1" ht="9" customHeight="1" x14ac:dyDescent="0.25">
      <c r="A54" s="80"/>
    </row>
    <row r="55" spans="1:1" x14ac:dyDescent="0.25">
      <c r="A55" s="87" t="s">
        <v>100</v>
      </c>
    </row>
    <row r="56" spans="1:1" ht="12" customHeight="1" x14ac:dyDescent="0.25">
      <c r="A56" s="87"/>
    </row>
    <row r="57" spans="1:1" x14ac:dyDescent="0.25">
      <c r="A57" s="91" t="s">
        <v>101</v>
      </c>
    </row>
    <row r="58" spans="1:1" ht="30" x14ac:dyDescent="0.25">
      <c r="A58" s="80" t="s">
        <v>102</v>
      </c>
    </row>
    <row r="59" spans="1:1" x14ac:dyDescent="0.25">
      <c r="A59" s="80"/>
    </row>
    <row r="60" spans="1:1" ht="27.75" customHeight="1" x14ac:dyDescent="0.25">
      <c r="A60" s="89" t="s">
        <v>103</v>
      </c>
    </row>
    <row r="61" spans="1:1" x14ac:dyDescent="0.25">
      <c r="A61" s="80"/>
    </row>
    <row r="62" spans="1:1" x14ac:dyDescent="0.25">
      <c r="A62" s="88" t="s">
        <v>125</v>
      </c>
    </row>
    <row r="63" spans="1:1" ht="39" customHeight="1" x14ac:dyDescent="0.25">
      <c r="A63" s="80" t="s">
        <v>104</v>
      </c>
    </row>
    <row r="64" spans="1:1" x14ac:dyDescent="0.25">
      <c r="A64" s="80"/>
    </row>
    <row r="65" spans="1:1" x14ac:dyDescent="0.25">
      <c r="A65" s="89" t="s">
        <v>105</v>
      </c>
    </row>
    <row r="66" spans="1:1" ht="10.5" customHeight="1" x14ac:dyDescent="0.25">
      <c r="A66" s="80"/>
    </row>
    <row r="67" spans="1:1" x14ac:dyDescent="0.25">
      <c r="A67" s="87" t="s">
        <v>106</v>
      </c>
    </row>
    <row r="68" spans="1:1" ht="9" customHeight="1" x14ac:dyDescent="0.25">
      <c r="A68" s="80"/>
    </row>
    <row r="69" spans="1:1" ht="51" x14ac:dyDescent="0.25">
      <c r="A69" s="93" t="s">
        <v>126</v>
      </c>
    </row>
    <row r="70" spans="1:1" x14ac:dyDescent="0.25">
      <c r="A70" s="83"/>
    </row>
    <row r="71" spans="1:1" ht="71.25" customHeight="1" x14ac:dyDescent="0.25">
      <c r="A71" s="96" t="s">
        <v>171</v>
      </c>
    </row>
    <row r="72" spans="1:1" x14ac:dyDescent="0.25">
      <c r="A72" s="83"/>
    </row>
    <row r="74" spans="1:1" x14ac:dyDescent="0.25">
      <c r="A74" s="81" t="s">
        <v>107</v>
      </c>
    </row>
    <row r="75" spans="1:1" ht="30" x14ac:dyDescent="0.25">
      <c r="A75" s="81" t="s">
        <v>108</v>
      </c>
    </row>
    <row r="76" spans="1:1" x14ac:dyDescent="0.25">
      <c r="A76" s="90" t="s">
        <v>109</v>
      </c>
    </row>
    <row r="77" spans="1:1" ht="30" x14ac:dyDescent="0.25">
      <c r="A77" s="81" t="s">
        <v>172</v>
      </c>
    </row>
    <row r="78" spans="1:1" x14ac:dyDescent="0.25">
      <c r="A78" s="90" t="s">
        <v>110</v>
      </c>
    </row>
    <row r="79" spans="1:1" x14ac:dyDescent="0.25">
      <c r="A79" s="90" t="s">
        <v>111</v>
      </c>
    </row>
    <row r="80" spans="1:1" x14ac:dyDescent="0.25">
      <c r="A80" s="90" t="s">
        <v>112</v>
      </c>
    </row>
    <row r="81" spans="1:1" x14ac:dyDescent="0.25">
      <c r="A81" s="90" t="s">
        <v>113</v>
      </c>
    </row>
    <row r="82" spans="1:1" ht="75" x14ac:dyDescent="0.25">
      <c r="A82" s="97" t="s">
        <v>127</v>
      </c>
    </row>
    <row r="83" spans="1:1" x14ac:dyDescent="0.25">
      <c r="A83" s="90" t="s">
        <v>114</v>
      </c>
    </row>
    <row r="84" spans="1:1" x14ac:dyDescent="0.25">
      <c r="A84" s="90" t="s">
        <v>115</v>
      </c>
    </row>
    <row r="85" spans="1:1" x14ac:dyDescent="0.25">
      <c r="A85" s="90" t="s">
        <v>116</v>
      </c>
    </row>
  </sheetData>
  <hyperlinks>
    <hyperlink ref="A4" location="_ftn1" display="_ftn1" xr:uid="{7DD158FF-1C21-4857-8D1B-CA70DC25486C}"/>
    <hyperlink ref="A17" location="_ftn2" display="_ftn2" xr:uid="{7A74A6F7-ABBD-435F-9DC9-01FBE6219BB3}"/>
    <hyperlink ref="A25" location="_ftn4" display="_ftn4" xr:uid="{FADA6560-E65D-4599-8F37-4934BDA9DB48}"/>
    <hyperlink ref="A47" location="_ftn5" display="_ftn5" xr:uid="{3A02AB0A-0AB8-4C87-B180-8A957235982F}"/>
    <hyperlink ref="A57" location="_ftn8" display="_ftn8" xr:uid="{D4AFCCB2-875C-475A-A723-3B13E665BE49}"/>
    <hyperlink ref="A74" location="_ftnref1" display="_ftnref1" xr:uid="{41A76767-F776-44FD-9EAE-000A288A3440}"/>
    <hyperlink ref="A75" location="_ftnref2" display="_ftnref2" xr:uid="{8B36ED96-2BDF-4368-A1F3-445E6C288AD3}"/>
    <hyperlink ref="A76" location="_ftnref3" display="_ftnref3" xr:uid="{39398F87-11AC-4036-9EAB-D80473AD42CC}"/>
    <hyperlink ref="A77" location="_ftnref4" display="_ftnref4" xr:uid="{5F93EA2B-E318-4405-9552-8D65CF0CC4DF}"/>
    <hyperlink ref="A78" location="_ftnref5" display="_ftnref5" xr:uid="{5536D442-8AC0-4972-BC1F-D1FAE8FA46A7}"/>
    <hyperlink ref="A79" location="_ftnref6" display="_ftnref6" xr:uid="{B51FE9BB-9037-4A8E-8DE7-4D937C6C87E9}"/>
    <hyperlink ref="A80" location="_ftnref7" display="_ftnref7" xr:uid="{522B615B-D141-4850-966C-EABE6F6C830F}"/>
    <hyperlink ref="A81" location="_ftnref8" display="_ftnref8" xr:uid="{5BE59782-6AB3-4440-B05E-E37365898A3B}"/>
    <hyperlink ref="A82" location="_ftnref9" display="_ftnref9" xr:uid="{7128F6F3-CC66-4359-AAE2-A885CA4212C0}"/>
    <hyperlink ref="A83" location="_ftnref10" display="_ftnref10" xr:uid="{D8565D44-997E-4054-9034-9DFA71FCE46F}"/>
    <hyperlink ref="A84" location="_ftnref11" display="_ftnref11" xr:uid="{B2379A8E-0AC6-4A29-ADD6-5723FACBD061}"/>
    <hyperlink ref="A85" location="_ftnref12" display="_ftnref12" xr:uid="{89394084-C15C-451C-A103-D4D99EA4D152}"/>
  </hyperlinks>
  <pageMargins left="0.7" right="0.7" top="0.75" bottom="0.75" header="0.3" footer="0.3"/>
  <pageSetup paperSize="9" orientation="portrait" r:id="rId1"/>
  <headerFooter>
    <oddFooter>&amp;L&amp;1#&amp;"Calibri"&amp;10&amp;KA80000Interne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20</vt:i4>
      </vt:variant>
    </vt:vector>
  </HeadingPairs>
  <TitlesOfParts>
    <vt:vector size="27" baseType="lpstr">
      <vt:lpstr>Présentation</vt:lpstr>
      <vt:lpstr>Annexe 6 - Livrables</vt:lpstr>
      <vt:lpstr>Annexe 7 - Detail Budget </vt:lpstr>
      <vt:lpstr>Annexe 8 - Détail cofinancement</vt:lpstr>
      <vt:lpstr>Annexe 9 - Détail plan fin</vt:lpstr>
      <vt:lpstr>Annexe 10 - Synthèse budget </vt:lpstr>
      <vt:lpstr>Notice</vt:lpstr>
      <vt:lpstr>Notice!_ftn1</vt:lpstr>
      <vt:lpstr>Notice!_ftn10</vt:lpstr>
      <vt:lpstr>Notice!_ftn11</vt:lpstr>
      <vt:lpstr>Notice!_ftn12</vt:lpstr>
      <vt:lpstr>Notice!_ftn2</vt:lpstr>
      <vt:lpstr>Notice!_ftn3</vt:lpstr>
      <vt:lpstr>Notice!_ftn4</vt:lpstr>
      <vt:lpstr>Notice!_ftn5</vt:lpstr>
      <vt:lpstr>Notice!_ftn6</vt:lpstr>
      <vt:lpstr>Notice!_ftn7</vt:lpstr>
      <vt:lpstr>Notice!_ftn8</vt:lpstr>
      <vt:lpstr>Notice!_ftn9</vt:lpstr>
      <vt:lpstr>Notice!_ftnref1</vt:lpstr>
      <vt:lpstr>Notice!_ftnref2</vt:lpstr>
      <vt:lpstr>Notice!_ftnref4</vt:lpstr>
      <vt:lpstr>Notice!_ftnref5</vt:lpstr>
      <vt:lpstr>Notice!_ftnref8</vt:lpstr>
      <vt:lpstr>'Annexe 6 - Livrables'!Zone_d_impression</vt:lpstr>
      <vt:lpstr>'Annexe 8 - Détail cofinancement'!Zone_d_impression</vt:lpstr>
      <vt:lpstr>'Annexe 9 - Détail plan fin'!Zone_d_impression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Hadey, Alice</dc:creator>
  <cp:lastModifiedBy>Epp, Julia</cp:lastModifiedBy>
  <cp:lastPrinted>2018-05-28T09:01:02Z</cp:lastPrinted>
  <dcterms:created xsi:type="dcterms:W3CDTF">2018-05-17T08:06:30Z</dcterms:created>
  <dcterms:modified xsi:type="dcterms:W3CDTF">2025-02-18T13:27:18Z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2022-10-18T16:36:36Z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81d8301a-7365-44cc-b57e-8f862c99a607</vt:lpwstr>
  </property>
  <property fmtid="{D5CDD505-2E9C-101B-9397-08002B2CF9AE}" pid="8" name="MSIP_Label_1387ec98-8aff-418c-9455-dc857e1ea7dc_ContentBits">
    <vt:lpwstr>2</vt:lpwstr>
  </property>
</Properties>
</file>